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nual financial information" sheetId="1" r:id="rId1"/>
    <sheet name="table and footnotes contin" sheetId="2" r:id="rId2"/>
    <sheet name="table and footnotes contin-1" sheetId="3" r:id="rId3"/>
    <sheet name="exchange rates" sheetId="4" r:id="rId4"/>
    <sheet name="continued emphasis on safety" sheetId="5" r:id="rId5"/>
    <sheet name="general" sheetId="6" r:id="rId6"/>
    <sheet name="general-1" sheetId="7" r:id="rId7"/>
    <sheet name="general-2" sheetId="8" r:id="rId8"/>
    <sheet name="general-3" sheetId="9" r:id="rId9"/>
    <sheet name="fuel supplies" sheetId="10" r:id="rId10"/>
    <sheet name="operating results" sheetId="11" r:id="rId11"/>
    <sheet name="effects of exchange rate f" sheetId="12" r:id="rId12"/>
    <sheet name="effects of exchange rate f-1" sheetId="13" r:id="rId13"/>
    <sheet name="effects of exchange rate f-2" sheetId="14" r:id="rId14"/>
    <sheet name="capital expenditures" sheetId="15" r:id="rId15"/>
    <sheet name="superintendencia de valore" sheetId="16" r:id="rId16"/>
    <sheet name="general-4" sheetId="17" r:id="rId17"/>
    <sheet name="general-5" sheetId="18" r:id="rId18"/>
    <sheet name="bolsa electrónica de chile" sheetId="19" r:id="rId19"/>
    <sheet name="cash dividends and other d" sheetId="20" r:id="rId20"/>
    <sheet name="risk of fluctuations in in" sheetId="21" r:id="rId21"/>
    <sheet name="risk of variation in forei" sheetId="22" r:id="rId22"/>
    <sheet name="audit and nonaudit fees" sheetId="23" r:id="rId23"/>
    <sheet name="consolidated financial sta" sheetId="24" r:id="rId24"/>
    <sheet name="consolidated financial sta-1" sheetId="25" r:id="rId25"/>
    <sheet name="consolidated financial sta-2" sheetId="26" r:id="rId26"/>
    <sheet name="consolidated financial sta-3" sheetId="27" r:id="rId27"/>
    <sheet name="consolidated financial sta-4" sheetId="28" r:id="rId28"/>
    <sheet name="consolidated financial sta-5" sheetId="29" r:id="rId29"/>
    <sheet name="consolidated financial sta-6" sheetId="30" r:id="rId30"/>
    <sheet name="consolidated financial sta-7" sheetId="31" r:id="rId31"/>
    <sheet name="consolidated financial sta-8" sheetId="32" r:id="rId32"/>
    <sheet name="consolidated financial sta-9" sheetId="33" r:id="rId33"/>
    <sheet name="consolidated financial sta-10" sheetId="34" r:id="rId34"/>
    <sheet name="consolidated financial sta-11" sheetId="35" r:id="rId35"/>
    <sheet name="consolidated financial sta-12" sheetId="36" r:id="rId36"/>
    <sheet name="consolidated financial sta-13" sheetId="37" r:id="rId37"/>
    <sheet name="consolidated financial sta-14" sheetId="38" r:id="rId38"/>
    <sheet name="other current assets consi" sheetId="39" r:id="rId39"/>
    <sheet name="other current assets consi-1" sheetId="40" r:id="rId40"/>
    <sheet name="other current assets consi-2" sheetId="41" r:id="rId41"/>
    <sheet name="other current assets consi-3" sheetId="42" r:id="rId42"/>
    <sheet name="other current assets consi-4" sheetId="43" r:id="rId43"/>
    <sheet name="other current assets consi-5" sheetId="44" r:id="rId44"/>
    <sheet name="other current assets consi-6" sheetId="45" r:id="rId45"/>
    <sheet name="advances for purchases of " sheetId="46" r:id="rId46"/>
    <sheet name="advances for purchases of -1" sheetId="47" r:id="rId47"/>
    <sheet name="advances for purchases of -2" sheetId="48" r:id="rId48"/>
    <sheet name="advances for purchases of -3" sheetId="49" r:id="rId49"/>
    <sheet name="advances for purchases of -4" sheetId="50" r:id="rId50"/>
    <sheet name="advances for purchases of -5" sheetId="51" r:id="rId51"/>
    <sheet name="advances for purchases of -6" sheetId="52" r:id="rId52"/>
    <sheet name="advances for purchases of -7" sheetId="53" r:id="rId53"/>
    <sheet name="advances for purchases of -8" sheetId="54" r:id="rId54"/>
    <sheet name="advances for purchases of -9" sheetId="55" r:id="rId55"/>
    <sheet name="advances for purchases of -10" sheetId="56" r:id="rId56"/>
    <sheet name="advances for purchases of -11" sheetId="57" r:id="rId57"/>
    <sheet name="advances for purchases of -12" sheetId="58" r:id="rId58"/>
    <sheet name="advances for purchases of -13" sheetId="59" r:id="rId59"/>
    <sheet name="advances for purchases of -14" sheetId="60" r:id="rId60"/>
    <sheet name="advances for purchases of -15" sheetId="61" r:id="rId61"/>
    <sheet name="advances for purchases of -16" sheetId="62" r:id="rId62"/>
    <sheet name="advances for purchases of -17" sheetId="63" r:id="rId63"/>
    <sheet name="advances for purchases of -18" sheetId="64" r:id="rId64"/>
    <sheet name="advances for purchases of -19" sheetId="65" r:id="rId65"/>
    <sheet name="advances for purchases of -20" sheetId="66" r:id="rId66"/>
    <sheet name="advances for purchases of -21" sheetId="67" r:id="rId67"/>
    <sheet name="other" sheetId="68" r:id="rId68"/>
    <sheet name="other-1" sheetId="69" r:id="rId69"/>
    <sheet name="other-2" sheetId="70" r:id="rId70"/>
    <sheet name="other-3" sheetId="71" r:id="rId71"/>
    <sheet name="other-4" sheetId="72" r:id="rId72"/>
    <sheet name="other-5" sheetId="73" r:id="rId73"/>
    <sheet name="other-6" sheetId="74" r:id="rId74"/>
    <sheet name="other-7" sheetId="75" r:id="rId75"/>
    <sheet name="other-8" sheetId="76" r:id="rId76"/>
    <sheet name="other-9" sheetId="77" r:id="rId77"/>
    <sheet name="other-10" sheetId="78" r:id="rId78"/>
    <sheet name="other-11" sheetId="79" r:id="rId79"/>
    <sheet name="other-12" sheetId="80" r:id="rId80"/>
    <sheet name="other-13" sheetId="81" r:id="rId81"/>
    <sheet name="other-14" sheetId="82" r:id="rId82"/>
    <sheet name="other-15" sheetId="83" r:id="rId83"/>
    <sheet name="other-16" sheetId="84" r:id="rId84"/>
    <sheet name="other-17" sheetId="85" r:id="rId85"/>
    <sheet name="other-18" sheetId="86" r:id="rId86"/>
    <sheet name="other-19" sheetId="87" r:id="rId87"/>
    <sheet name="financial instruments fuel" sheetId="88" r:id="rId88"/>
    <sheet name="financial instruments inte" sheetId="89" r:id="rId89"/>
    <sheet name="financial instruments inte-1" sheetId="90" r:id="rId90"/>
    <sheet name="financial instruments inte-2" sheetId="91" r:id="rId91"/>
    <sheet name="financial instruments inte-3" sheetId="92" r:id="rId92"/>
    <sheet name="financial instruments inte-4" sheetId="93" r:id="rId93"/>
    <sheet name="financial instruments inte-5" sheetId="94" r:id="rId94"/>
    <sheet name="financial instruments inte-6" sheetId="95" r:id="rId95"/>
    <sheet name="financial instruments inte-7" sheetId="96" r:id="rId96"/>
    <sheet name="financial instruments inte-8" sheetId="97" r:id="rId97"/>
    <sheet name="financial instruments inte-9" sheetId="98" r:id="rId98"/>
    <sheet name="financial instruments inte-10" sheetId="99" r:id="rId99"/>
    <sheet name="financial instruments inte-11" sheetId="100" r:id="rId100"/>
    <sheet name="financial instruments inte-12" sheetId="101" r:id="rId101"/>
    <sheet name="financial instruments inte-13" sheetId="102" r:id="rId102"/>
    <sheet name="financial instruments inte-14" sheetId="103" r:id="rId103"/>
    <sheet name="financial instruments inte-15" sheetId="104" r:id="rId104"/>
    <sheet name="financial instruments inte-16" sheetId="105" r:id="rId105"/>
    <sheet name="financial instruments inte-17" sheetId="106" r:id="rId106"/>
    <sheet name="for lan airlines sa" sheetId="107" r:id="rId107"/>
    <sheet name="212" sheetId="108" r:id="rId108"/>
    <sheet name="215" sheetId="109" r:id="rId109"/>
    <sheet name="222" sheetId="110" r:id="rId110"/>
    <sheet name="25" sheetId="111" r:id="rId111"/>
    <sheet name="25-1" sheetId="112" r:id="rId112"/>
    <sheet name="25-2" sheetId="113" r:id="rId113"/>
    <sheet name="25-3" sheetId="114" r:id="rId114"/>
    <sheet name="25-4" sheetId="115" r:id="rId115"/>
    <sheet name="25-5" sheetId="116" r:id="rId116"/>
    <sheet name="25-6" sheetId="117" r:id="rId117"/>
    <sheet name="25-7" sheetId="118" r:id="rId118"/>
    <sheet name="294" sheetId="119" r:id="rId119"/>
    <sheet name="295" sheetId="120" r:id="rId120"/>
    <sheet name="295-1" sheetId="121" r:id="rId121"/>
    <sheet name="295-2" sheetId="122" r:id="rId122"/>
    <sheet name="295-3" sheetId="123" r:id="rId123"/>
    <sheet name="296" sheetId="124" r:id="rId124"/>
    <sheet name="296-1" sheetId="125" r:id="rId125"/>
    <sheet name="296-2" sheetId="126" r:id="rId126"/>
    <sheet name="296-3" sheetId="127" r:id="rId127"/>
    <sheet name="296-4" sheetId="128" r:id="rId128"/>
    <sheet name="296-5" sheetId="129" r:id="rId129"/>
    <sheet name="296-6" sheetId="130" r:id="rId130"/>
    <sheet name="296-7" sheetId="131" r:id="rId131"/>
    <sheet name="299" sheetId="132" r:id="rId132"/>
    <sheet name="299-1" sheetId="133" r:id="rId133"/>
    <sheet name="299-2" sheetId="134" r:id="rId134"/>
    <sheet name="2910" sheetId="135" r:id="rId135"/>
    <sheet name="2910-1" sheetId="136" r:id="rId136"/>
    <sheet name="2910-2" sheetId="137" r:id="rId137"/>
    <sheet name="42" sheetId="138" r:id="rId138"/>
    <sheet name="55" sheetId="139" r:id="rId139"/>
    <sheet name="62" sheetId="140" r:id="rId140"/>
    <sheet name="the only performance guara" sheetId="141" r:id="rId141"/>
    <sheet name="for lan airlines sa-1" sheetId="142" r:id="rId142"/>
    <sheet name="212-1" sheetId="143" r:id="rId143"/>
    <sheet name="215-1" sheetId="144" r:id="rId144"/>
    <sheet name="222-1" sheetId="145" r:id="rId145"/>
    <sheet name="25-8" sheetId="146" r:id="rId146"/>
    <sheet name="28" sheetId="147" r:id="rId147"/>
    <sheet name="291" sheetId="148" r:id="rId148"/>
    <sheet name="291-1" sheetId="149" r:id="rId149"/>
    <sheet name="291-2" sheetId="150" r:id="rId150"/>
    <sheet name="292" sheetId="151" r:id="rId151"/>
    <sheet name="293" sheetId="152" r:id="rId152"/>
    <sheet name="293-1" sheetId="153" r:id="rId153"/>
    <sheet name="293-2" sheetId="154" r:id="rId154"/>
    <sheet name="294-1" sheetId="155" r:id="rId155"/>
    <sheet name="295-4" sheetId="156" r:id="rId156"/>
    <sheet name="295-5" sheetId="157" r:id="rId157"/>
    <sheet name="296-8" sheetId="158" r:id="rId158"/>
    <sheet name="296-9" sheetId="159" r:id="rId159"/>
    <sheet name="296-10" sheetId="160" r:id="rId160"/>
    <sheet name="297" sheetId="161" r:id="rId161"/>
    <sheet name="297-1" sheetId="162" r:id="rId162"/>
    <sheet name="297-2" sheetId="163" r:id="rId163"/>
    <sheet name="298" sheetId="164" r:id="rId164"/>
    <sheet name="298-1" sheetId="165" r:id="rId165"/>
    <sheet name="298-2" sheetId="166" r:id="rId166"/>
    <sheet name="299-3" sheetId="167" r:id="rId167"/>
    <sheet name="299-4" sheetId="168" r:id="rId168"/>
    <sheet name="299-5" sheetId="169" r:id="rId169"/>
    <sheet name="299-6" sheetId="170" r:id="rId170"/>
    <sheet name="2911" sheetId="171" r:id="rId171"/>
    <sheet name="2911-1" sheetId="172" r:id="rId172"/>
    <sheet name="42-1" sheetId="173" r:id="rId173"/>
    <sheet name="55-1" sheetId="174" r:id="rId174"/>
    <sheet name="63" sheetId="175" r:id="rId175"/>
    <sheet name="63-1" sheetId="176" r:id="rId176"/>
    <sheet name="subsidiaries" sheetId="177" r:id="rId177"/>
    <sheet name="subsidiaries-1" sheetId="178" r:id="rId178"/>
    <sheet name="subsidiaries-2" sheetId="179" r:id="rId179"/>
    <sheet name="pursuant to section 906 of" sheetId="180" r:id="rId180"/>
    <sheet name="valuation and qualifying a" sheetId="181" r:id="rId181"/>
    <sheet name="consent of independent reg" sheetId="182" r:id="rId182"/>
  </sheets>
  <definedNames/>
  <calcPr fullCalcOnLoad="1"/>
</workbook>
</file>

<file path=xl/sharedStrings.xml><?xml version="1.0" encoding="utf-8"?>
<sst xmlns="http://schemas.openxmlformats.org/spreadsheetml/2006/main" count="2955" uniqueCount="1208">
  <si>
    <t xml:space="preserve"> Annual Financial Information </t>
  </si>
  <si>
    <t>Year ended December 31,</t>
  </si>
  <si>
    <t>2003</t>
  </si>
  <si>
    <t>2004</t>
  </si>
  <si>
    <t>2005</t>
  </si>
  <si>
    <t>2006</t>
  </si>
  <si>
    <t>2007</t>
  </si>
  <si>
    <t>(in US$ millions, except per share and capital stock data)</t>
  </si>
  <si>
    <t>The Company(1)(5)</t>
  </si>
  <si>
    <t>Statement of Income Data:</t>
  </si>
  <si>
    <t>Chilean GAAP</t>
  </si>
  <si>
    <t>Operating revenues</t>
  </si>
  <si>
    <t>Passenger</t>
  </si>
  <si>
    <t>Cargo</t>
  </si>
  <si>
    <t>Other</t>
  </si>
  <si>
    <t>Total operating revenues</t>
  </si>
  <si>
    <t>Operating expenses(2)</t>
  </si>
  <si>
    <t>Operating income</t>
  </si>
  <si>
    <t>Other income (expense)</t>
  </si>
  <si>
    <t>Interest income</t>
  </si>
  <si>
    <t>Interest expense</t>
  </si>
  <si>
    <t>Other income-net(2)</t>
  </si>
  <si>
    <t>Total other income (expense)</t>
  </si>
  <si>
    <t>Minority interest</t>
  </si>
  <si>
    <t>Income before income taxes</t>
  </si>
  <si>
    <t>Income taxes</t>
  </si>
  <si>
    <t>Net income</t>
  </si>
  <si>
    <t>Net income per common share(3)</t>
  </si>
  <si>
    <t>Net income per ADS(3)</t>
  </si>
  <si>
    <t>Operational Data Computed Using Financial Information Under Chilean GAAP</t>
  </si>
  <si>
    <t>ASKs (million)</t>
  </si>
  <si>
    <t>RPKs (million)</t>
  </si>
  <si>
    <t>ATKs (million) (7)</t>
  </si>
  <si>
    <t>RTKs (million)</t>
  </si>
  <si>
    <t>System ATKs (million)</t>
  </si>
  <si>
    <t>U.S. GAAP(6)</t>
  </si>
  <si>
    <t>Basic and diluted earnings per share(3)</t>
  </si>
  <si>
    <t xml:space="preserve"> (table and footnotes continue on next page) </t>
  </si>
  <si>
    <t>Balance Sheet Data:</t>
  </si>
  <si>
    <t>Cash, time deposits and marketable securities</t>
  </si>
  <si>
    <t>Miscellaneous current assets(4)</t>
  </si>
  <si>
    <t>Property and equipment</t>
  </si>
  <si>
    <t>Total other assets</t>
  </si>
  <si>
    <t>Total assets</t>
  </si>
  <si>
    <t>Long-term liabilities</t>
  </si>
  <si>
    <t>Shareholders equity</t>
  </si>
  <si>
    <t>Capital stock (millions of shares)</t>
  </si>
  <si>
    <t>Dividend for year:</t>
  </si>
  <si>
    <t>Payment date(s)</t>
  </si>
  <si>
    <t>Total
dividend
payment</t>
  </si>
  <si>
    <t>Number of
common
shares
entitled to
dividend</t>
  </si>
  <si>
    <t>Cash
dividend
per common
share</t>
  </si>
  <si>
    <t>Cash
dividend per
ADS</t>
  </si>
  <si>
    <t>(U.S. dollars)</t>
  </si>
  <si>
    <t>(in millions)</t>
  </si>
  <si>
    <t>August 25, 2003</t>
  </si>
  <si>
    <t>November 27, 2003</t>
  </si>
  <si>
    <t>May 13, 2004</t>
  </si>
  <si>
    <t>August 30, 2004</t>
  </si>
  <si>
    <t>December 29, 2004</t>
  </si>
  <si>
    <t>May 18, 2005</t>
  </si>
  <si>
    <t>September 2, 2005</t>
  </si>
  <si>
    <t>March 1, 2006</t>
  </si>
  <si>
    <t>May 17, 2006</t>
  </si>
  <si>
    <t>August 24, 2006</t>
  </si>
  <si>
    <t>January 18, 2007</t>
  </si>
  <si>
    <t>April 25, 2007</t>
  </si>
  <si>
    <t>August 23, 2007</t>
  </si>
  <si>
    <t>January 17, 2008</t>
  </si>
  <si>
    <t>May 8, 2008</t>
  </si>
  <si>
    <t xml:space="preserve"> Exchange Rates </t>
  </si>
  <si>
    <t>Daily Observed Exchange Rate</t>
  </si>
  <si>
    <t>Year Ended December 31,</t>
  </si>
  <si>
    <t>High</t>
  </si>
  <si>
    <t>Low</t>
  </si>
  <si>
    <t>Average(1)</t>
  </si>
  <si>
    <t>Period-End</t>
  </si>
  <si>
    <t>Ch$ per US$</t>
  </si>
  <si>
    <t>November</t>
  </si>
  <si>
    <t>December</t>
  </si>
  <si>
    <t>2008</t>
  </si>
  <si>
    <t>January</t>
  </si>
  <si>
    <t>February</t>
  </si>
  <si>
    <t>March</t>
  </si>
  <si>
    <t>April</t>
  </si>
  <si>
    <t xml:space="preserve"> Continued Emphasis on Safety </t>
  </si>
  <si>
    <t>(in US$ millions)</t>
  </si>
  <si>
    <t>The Company(1)</t>
  </si>
  <si>
    <t>Total passenger revenues</t>
  </si>
  <si>
    <t>Total cargo revenues</t>
  </si>
  <si>
    <t>Total traffic revenues</t>
  </si>
  <si>
    <t xml:space="preserve"> General </t>
  </si>
  <si>
    <t>International(2)</t>
  </si>
  <si>
    <t>Domestic(2)</t>
  </si>
  <si>
    <t>Total</t>
  </si>
  <si>
    <t>Passengers (thousands)</t>
  </si>
  <si>
    <t>Passenger yield (passenger revenues/RPKs, in US cents)</t>
  </si>
  <si>
    <t>US¢ 6.86</t>
  </si>
  <si>
    <t>US¢ 7.29</t>
  </si>
  <si>
    <t>US¢   7.77</t>
  </si>
  <si>
    <t>US¢   8.73</t>
  </si>
  <si>
    <t>US¢   8.76</t>
  </si>
  <si>
    <t>US¢ 8.90</t>
  </si>
  <si>
    <t>US¢ 9.95</t>
  </si>
  <si>
    <t>US¢ 11.89</t>
  </si>
  <si>
    <t>US¢ 13.11</t>
  </si>
  <si>
    <t>US¢ 11.74</t>
  </si>
  <si>
    <t>Combined yield(3)</t>
  </si>
  <si>
    <t>US¢ 7.25</t>
  </si>
  <si>
    <t>US¢ 7.73</t>
  </si>
  <si>
    <t>US¢   8.35</t>
  </si>
  <si>
    <t>US¢   9.30</t>
  </si>
  <si>
    <t>US¢   9.15</t>
  </si>
  <si>
    <t>Passenger load factor (%)</t>
  </si>
  <si>
    <t>70.8%</t>
  </si>
  <si>
    <t>72.6%</t>
  </si>
  <si>
    <t>75.1%</t>
  </si>
  <si>
    <t>75.4%</t>
  </si>
  <si>
    <t>76.6%</t>
  </si>
  <si>
    <t>62.8%</t>
  </si>
  <si>
    <t>66.6%</t>
  </si>
  <si>
    <t>67.1%</t>
  </si>
  <si>
    <t>64.9%</t>
  </si>
  <si>
    <t>72.5%</t>
  </si>
  <si>
    <t>Combined load factor(4)</t>
  </si>
  <si>
    <t>69.1%</t>
  </si>
  <si>
    <t>71.5%</t>
  </si>
  <si>
    <t>73.8%</t>
  </si>
  <si>
    <t>76.1%</t>
  </si>
  <si>
    <t>The Company</t>
  </si>
  <si>
    <t>RTKs (millions)</t>
  </si>
  <si>
    <t>International</t>
  </si>
  <si>
    <t>Domestic</t>
  </si>
  <si>
    <t>Weight of cargo carried (millions of tons)</t>
  </si>
  <si>
    <t>Total cargo yield (cargo revenues/RTKs, in US cents)</t>
  </si>
  <si>
    <t>US¢ 31.49</t>
  </si>
  <si>
    <t>US¢ 35.39</t>
  </si>
  <si>
    <t>US¢ 38.06</t>
  </si>
  <si>
    <t>US¢ 41.59</t>
  </si>
  <si>
    <t>US¢ 42.72</t>
  </si>
  <si>
    <t>Total cargo load factor (%)</t>
  </si>
  <si>
    <t>74.3%</t>
  </si>
  <si>
    <t>74.4%</t>
  </si>
  <si>
    <t>75.9%</t>
  </si>
  <si>
    <t>Number of aircraft in operation(1)</t>
  </si>
  <si>
    <t>Average term
of lease</t>
  </si>
  <si>
    <t>Owner</t>
  </si>
  <si>
    <t>Operating
lease</t>
  </si>
  <si>
    <t>remaining
(years)</t>
  </si>
  <si>
    <t>Average age
(years)</t>
  </si>
  <si>
    <t>Passenger aircraft</t>
  </si>
  <si>
    <t>Boeing 737-200(1)</t>
  </si>
  <si>
    <t>&lt;1.0</t>
  </si>
  <si>
    <t>Airbus A318-100</t>
  </si>
  <si>
    <t>Airbus A319-100</t>
  </si>
  <si>
    <t>Airbus A320-200</t>
  </si>
  <si>
    <t>Boeing 767-300 ER</t>
  </si>
  <si>
    <t>Airbus A340-300</t>
  </si>
  <si>
    <t>Total passenger aircraft</t>
  </si>
  <si>
    <t>Cargo aircraft</t>
  </si>
  <si>
    <t>Boeing 767-300 Freighter</t>
  </si>
  <si>
    <t>Total cargo aircraft</t>
  </si>
  <si>
    <t>Total fleet(2)</t>
  </si>
  <si>
    <t>Year ended December 31,</t>
  </si>
  <si>
    <t>(measured in hours)</t>
  </si>
  <si>
    <t>Airbus A320 Family Aircraft</t>
  </si>
  <si>
    <t>Boeing 737-200</t>
  </si>
  <si>
    <t>Boeing 737-200C</t>
  </si>
  <si>
    <t xml:space="preserve"> Fuel Supplies </t>
  </si>
  <si>
    <t>Fuel consumption (thousands of gallons)</t>
  </si>
  <si>
    <t>ATKs (millions)</t>
  </si>
  <si>
    <t>Fuel consumption per ATK (thousands of gallons)</t>
  </si>
  <si>
    <t>Total fuel costs (US$ thousands)</t>
  </si>
  <si>
    <t>Cost per gallon (US$)</t>
  </si>
  <si>
    <t>Total fuel costs as a percentage of total operating costs</t>
  </si>
  <si>
    <t>17.0%</t>
  </si>
  <si>
    <t>21.8%</t>
  </si>
  <si>
    <t>27.2%</t>
  </si>
  <si>
    <t>28.0%</t>
  </si>
  <si>
    <t>29.9%</t>
  </si>
  <si>
    <t xml:space="preserve"> Operating Results </t>
  </si>
  <si>
    <t>In US$ millions</t>
  </si>
  <si>
    <t>As a percentage of
total revenues</t>
  </si>
  <si>
    <t>% change</t>
  </si>
  <si>
    <t>06/05</t>
  </si>
  <si>
    <t>07/06</t>
  </si>
  <si>
    <t>Revenues:</t>
  </si>
  <si>
    <t>Expenses:</t>
  </si>
  <si>
    <t>Wages and benefits</t>
  </si>
  <si>
    <t>Aircraft fuel</t>
  </si>
  <si>
    <t>Commissions to agents</t>
  </si>
  <si>
    <t>Depreciation and amortization</t>
  </si>
  <si>
    <t>Passenger services</t>
  </si>
  <si>
    <t>Aircraft rentals</t>
  </si>
  <si>
    <t>Aircraft maintenance</t>
  </si>
  <si>
    <t>Other rentals and landing fees</t>
  </si>
  <si>
    <t>Other operating expenses</t>
  </si>
  <si>
    <t>Total operating expenses</t>
  </si>
  <si>
    <t>Other income and expenses:</t>
  </si>
  <si>
    <t>Other income-net</t>
  </si>
  <si>
    <t>Income before minority interest</t>
  </si>
  <si>
    <t xml:space="preserve"> Effects of Exchange Rate
Fluctuations </t>
  </si>
  <si>
    <t>Cost per ATK</t>
  </si>
  <si>
    <t>Operating cost (US$ thousands)</t>
  </si>
  <si>
    <t>+ Interest expense (US$ thousands)</t>
  </si>
  <si>
    <t> Interest income (US$ thousands)</t>
  </si>
  <si>
    <t> Other revenues (US$ thousands)</t>
  </si>
  <si>
    <t>ATK operating costs</t>
  </si>
  <si>
    <t>Divided by systems ATKs (thousands)</t>
  </si>
  <si>
    <t>Cost per ATK excluding fuel price variations</t>
  </si>
  <si>
    <t>ATK operating costs (thousands)</t>
  </si>
  <si>
    <t> Actual fuel expenses (US$ thousands)</t>
  </si>
  <si>
    <t>+ (Gallons consumed) times (previous years fuel price)</t>
  </si>
  <si>
    <t>ATK operating costs excluding fuel price variations</t>
  </si>
  <si>
    <t>Passenger Revenues (US$ million)</t>
  </si>
  <si>
    <t>ASK</t>
  </si>
  <si>
    <t>Passenger Revenues/ASK (US$ cents)</t>
  </si>
  <si>
    <t>Cargo Revenues (US$ million)</t>
  </si>
  <si>
    <t>ATK</t>
  </si>
  <si>
    <t>Cargo Revenues/ATK (US$ cents)</t>
  </si>
  <si>
    <t>Payments due by period, as of December 31, 2007</t>
  </si>
  <si>
    <t>2009</t>
  </si>
  <si>
    <t>2010</t>
  </si>
  <si>
    <t>2011</t>
  </si>
  <si>
    <t>2012</t>
  </si>
  <si>
    <t>Thereafter</t>
  </si>
  <si>
    <t>Principal debt payments</t>
  </si>
  <si>
    <t>Interest debt payments</t>
  </si>
  <si>
    <t>Capital leases(1)</t>
  </si>
  <si>
    <t>Operating leases(2)</t>
  </si>
  <si>
    <t>Purchase obligations</t>
  </si>
  <si>
    <t xml:space="preserve"> Capital Expenditures </t>
  </si>
  <si>
    <t>Expenditures by year, as of March 31, 2007</t>
  </si>
  <si>
    <t>(in US$ millions)</t>
  </si>
  <si>
    <t>Expenditures on aircraft</t>
  </si>
  <si>
    <t>Other expenditures(1)</t>
  </si>
  <si>
    <t xml:space="preserve"> Superintendencia de Valores y Seguros</t>
  </si>
  <si>
    <t>Board Members</t>
  </si>
  <si>
    <t>Fees (US$)(1)</t>
  </si>
  <si>
    <t>Jorge Awad Mehech</t>
  </si>
  <si>
    <t>Ramón Eblen Kadis</t>
  </si>
  <si>
    <t>José Cox Donoso</t>
  </si>
  <si>
    <t>Darío Calderón González</t>
  </si>
  <si>
    <t>Andrés Navarro Haeussler</t>
  </si>
  <si>
    <t>Juan José Cueto Plaza</t>
  </si>
  <si>
    <t>Juan Cueto Sierra</t>
  </si>
  <si>
    <t>Bernardo Fontaine Talavera</t>
  </si>
  <si>
    <t>Sebastián Piñera Echenique</t>
  </si>
  <si>
    <t>As of December 31,</t>
  </si>
  <si>
    <t>Employees(1)</t>
  </si>
  <si>
    <t>Administrative</t>
  </si>
  <si>
    <t>Sales</t>
  </si>
  <si>
    <t>Maintenance</t>
  </si>
  <si>
    <t>Operations</t>
  </si>
  <si>
    <t>Cabin crew</t>
  </si>
  <si>
    <t>Cockpit crew</t>
  </si>
  <si>
    <t>Beneficial ownership
(as of March 31, 2008)</t>
  </si>
  <si>
    <t>Number of shares
of common stock
beneficially owned</t>
  </si>
  <si>
    <t>Percentage of
common stock
beneficially owned</t>
  </si>
  <si>
    <t>Shareholder</t>
  </si>
  <si>
    <t>Cueto Group</t>
  </si>
  <si>
    <t>Inversiones Costa Verde Limitada y Compañía en Comandita por Acciones</t>
  </si>
  <si>
    <t>22.86%</t>
  </si>
  <si>
    <t>Inversiones Mineras del Cantábrico</t>
  </si>
  <si>
    <t>2.64%</t>
  </si>
  <si>
    <t>25.50%</t>
  </si>
  <si>
    <t>Piñera Group</t>
  </si>
  <si>
    <t>Inversiones Santa Cecilia S.A.</t>
  </si>
  <si>
    <t>7.31%</t>
  </si>
  <si>
    <t>Axxion S.A.</t>
  </si>
  <si>
    <t>19.03%</t>
  </si>
  <si>
    <t>26.34%</t>
  </si>
  <si>
    <t>Principal Shareholder</t>
  </si>
  <si>
    <t>9.38%</t>
  </si>
  <si>
    <t>Others</t>
  </si>
  <si>
    <t>38.78%</t>
  </si>
  <si>
    <t>100.00%</t>
  </si>
  <si>
    <t xml:space="preserve"> Bolsa Electrónica de Chile</t>
  </si>
  <si>
    <t>Ch$ per Common Share</t>
  </si>
  <si>
    <t>US$ per ADS</t>
  </si>
  <si>
    <t>First Quarter</t>
  </si>
  <si>
    <t>Second Quarter</t>
  </si>
  <si>
    <t>Third Quarter</t>
  </si>
  <si>
    <t>Fourth Quarter</t>
  </si>
  <si>
    <t>Third Quarter(1)</t>
  </si>
  <si>
    <t>Monthly Prices</t>
  </si>
  <si>
    <t>January, 2008</t>
  </si>
  <si>
    <t>February, 2008</t>
  </si>
  <si>
    <t>March, 2008</t>
  </si>
  <si>
    <t>April, 2008</t>
  </si>
  <si>
    <t xml:space="preserve"> Cash Dividends and Other Distributions. </t>
  </si>
  <si>
    <t>The Companys taxable income</t>
  </si>
  <si>
    <t>First Category Tax (17% of Ch$100)</t>
  </si>
  <si>
    <t>Net distributable income</t>
  </si>
  <si>
    <t>Dividend distributed (30% of net distributable income)</t>
  </si>
  <si>
    <t>First category increase</t>
  </si>
  <si>
    <t>Withholding Tax (35% of the sum of Ch$24.9 dividend plus Ch$5.1 First Category Tax paid)</t>
  </si>
  <si>
    <t>Credit for 17% of First Category Tax</t>
  </si>
  <si>
    <t>Net tax withheld</t>
  </si>
  <si>
    <t>Net dividend received</t>
  </si>
  <si>
    <t>Effective dividend withholding rate</t>
  </si>
  <si>
    <t>21.69%</t>
  </si>
  <si>
    <t xml:space="preserve"> Risk of Fluctuations in Interest Rates </t>
  </si>
  <si>
    <t>Principal payment obligations by year of expected maturity(1)</t>
  </si>
  <si>
    <t>Liabilities</t>
  </si>
  <si>
    <t>Average
interest
rate(2)</t>
  </si>
  <si>
    <t>U.S. dollars</t>
  </si>
  <si>
    <t>5.28%</t>
  </si>
  <si>
    <t xml:space="preserve"> Risk of Variation in Foreign Currency Exchange Rates </t>
  </si>
  <si>
    <t>US
dollars</t>
  </si>
  <si>
    <t>% of
total</t>
  </si>
  <si>
    <t>Chilean
pesos</t>
  </si>
  <si>
    <t>Other
currencies</t>
  </si>
  <si>
    <t>Current assets</t>
  </si>
  <si>
    <t>Other assets</t>
  </si>
  <si>
    <t>Current liabilities</t>
  </si>
  <si>
    <t>Total liabilities and shareholders equity</t>
  </si>
  <si>
    <t xml:space="preserve"> Audit
and Non-Audit Fees </t>
  </si>
  <si>
    <t>Year ended December 31</t>
  </si>
  <si>
    <t>(in thousands of US dollars)</t>
  </si>
  <si>
    <t>Audit fees</t>
  </si>
  <si>
    <t>Audit-related fees</t>
  </si>
  <si>
    <t>Tax fees</t>
  </si>
  <si>
    <t>Other fees</t>
  </si>
  <si>
    <t>Total fees</t>
  </si>
  <si>
    <t xml:space="preserve"> Consolidated Financial Statements for Lan Airlines S.A. and
Subsidiaries </t>
  </si>
  <si>
    <t>Page</t>
  </si>
  <si>
    <t>Audited Consolidated Financial Statements</t>
  </si>
  <si>
    <t>Report of Independent Registered Public Accounting Firm</t>
  </si>
  <si>
    <t>F-2</t>
  </si>
  <si>
    <t>Consolidated Balance Sheets at December 31, 2006 and 2007</t>
  </si>
  <si>
    <t>F-4</t>
  </si>
  <si>
    <t>Consolidated Statement of Income for the years ended December 31, 2005, 2006 and 2007</t>
  </si>
  <si>
    <t>F-6</t>
  </si>
  <si>
    <t>Consolidated Statements of Cash Flows for the years ended December 31, 2005, 2006 and 2007</t>
  </si>
  <si>
    <t>F-7</t>
  </si>
  <si>
    <t>Notes to Consolidated Financial Statements at December 31, 2006 and 2007</t>
  </si>
  <si>
    <t>F-9</t>
  </si>
  <si>
    <t>At December 31,</t>
  </si>
  <si>
    <t>(In thousands of US$)</t>
  </si>
  <si>
    <t>ASSETS</t>
  </si>
  <si>
    <t>CURRENT ASSETS</t>
  </si>
  <si>
    <t>Cash</t>
  </si>
  <si>
    <t>Time deposits</t>
  </si>
  <si>
    <t>Marketable securities (Note 4)</t>
  </si>
  <si>
    <t>Trade accounts receivable and other, net (Note 5)</t>
  </si>
  <si>
    <t>Notes and accounts receivable from related companies (Note 15)</t>
  </si>
  <si>
    <t>Inventories (Note 6)</t>
  </si>
  <si>
    <t>Prepaid and recoverable taxes</t>
  </si>
  <si>
    <t>Prepaid expenses (Note 7)</t>
  </si>
  <si>
    <t>Deferred income tax assets (Note 14)</t>
  </si>
  <si>
    <t>Other current assets (Note 8)</t>
  </si>
  <si>
    <t>Total current assets</t>
  </si>
  <si>
    <t>PROPERTY AND EQUIPMENT (net) (Note 9)</t>
  </si>
  <si>
    <t>OTHER ASSETS</t>
  </si>
  <si>
    <t>Investments in related companies (Note 10)</t>
  </si>
  <si>
    <t>Goodwill (Note 10)</t>
  </si>
  <si>
    <t></t>
  </si>
  <si>
    <t>Long-term accounts receivable (Note 5)</t>
  </si>
  <si>
    <t>Advances for purchases of aircraft and other deposits (Note 11)</t>
  </si>
  <si>
    <t>Other (Note 12)</t>
  </si>
  <si>
    <t>LIABILITIES AND SHAREHOLDERS EQUITY</t>
  </si>
  <si>
    <t>CURRENT LIABILITIES</t>
  </si>
  <si>
    <t>Short-term loans from financial institutions</t>
  </si>
  <si>
    <t>Current portion of long-term loans from financial institutions (Note 16)</t>
  </si>
  <si>
    <t>Current portion of long-term leasing obligations (Note 18)</t>
  </si>
  <si>
    <t>Securitization obligation (Note 17)</t>
  </si>
  <si>
    <t>Dividends payable</t>
  </si>
  <si>
    <t>Accounts payable</t>
  </si>
  <si>
    <t>Notes and accounts payable to related companies (Note 15)</t>
  </si>
  <si>
    <t>Air traffic liability and other unearned income</t>
  </si>
  <si>
    <t>Other current liabilities (Note 13)</t>
  </si>
  <si>
    <t>Total current liabilities</t>
  </si>
  <si>
    <t>LONG-TERM LIABILITIES</t>
  </si>
  <si>
    <t>Loans from financial institutions (Note 16)</t>
  </si>
  <si>
    <t>Other creditors</t>
  </si>
  <si>
    <t>Provisions (Note 13)</t>
  </si>
  <si>
    <t>Obligations under capital leases (Note 18)</t>
  </si>
  <si>
    <t>Deferred income tax liabilities (Note 14)</t>
  </si>
  <si>
    <t>Total long-term liabilities</t>
  </si>
  <si>
    <t>MINORITY INTEREST</t>
  </si>
  <si>
    <t>COMMITMENTS AND CONTINGENCIES (Note 23)</t>
  </si>
  <si>
    <t>SHAREHOLDERS EQUITY (Note 19)</t>
  </si>
  <si>
    <t>Common stock (338,790,909 shares)</t>
  </si>
  <si>
    <t>Reserves</t>
  </si>
  <si>
    <t>Retained earnings</t>
  </si>
  <si>
    <t>Total shareholders equity</t>
  </si>
  <si>
    <t>For the years ended December 31,</t>
  </si>
  <si>
    <t>REVENUES</t>
  </si>
  <si>
    <t>Other (Note 20)</t>
  </si>
  <si>
    <t>Total operating revenues (Note 25)</t>
  </si>
  <si>
    <t>EXPENSES</t>
  </si>
  <si>
    <t>Wages and benefits (Note 21)</t>
  </si>
  <si>
    <t>OTHER INCOME AND EXPENSES</t>
  </si>
  <si>
    <t>Other income - net (Note 22)</t>
  </si>
  <si>
    <t>Income taxes (Note 14)</t>
  </si>
  <si>
    <t>NET INCOME</t>
  </si>
  <si>
    <t>CASH FLOWS FROM OPERATING ACTIVITIES</t>
  </si>
  <si>
    <t>Collection of trade accounts receivable</t>
  </si>
  <si>
    <t>Other income received</t>
  </si>
  <si>
    <t>Payments to suppliers and personnel</t>
  </si>
  <si>
    <t>Interest paid</t>
  </si>
  <si>
    <t>Income tax paid</t>
  </si>
  <si>
    <t>Other expenses paid</t>
  </si>
  <si>
    <t>Value-added tax and similar payments</t>
  </si>
  <si>
    <t>Net cash provided by operating activities</t>
  </si>
  <si>
    <t>CASH FLOWS FROM FINANCING ACTIVITIES</t>
  </si>
  <si>
    <t>Loans obtained</t>
  </si>
  <si>
    <t>Dividend payments</t>
  </si>
  <si>
    <t>Loans repaid</t>
  </si>
  <si>
    <t>Issuance of stock</t>
  </si>
  <si>
    <t>Issuance of stock expenses</t>
  </si>
  <si>
    <t>Net cash provided by financing activities</t>
  </si>
  <si>
    <t>CASH FLOWS FROM INVESTING ACTIVITIES</t>
  </si>
  <si>
    <t>Acquisitions of property and equipment</t>
  </si>
  <si>
    <t>Proceeds from sales of property and equipment</t>
  </si>
  <si>
    <t>Sale of financial instruments and other investments</t>
  </si>
  <si>
    <t>Other investments</t>
  </si>
  <si>
    <t>Investments in financial instruments</t>
  </si>
  <si>
    <t>Net cash used in investing activities</t>
  </si>
  <si>
    <t>NET INCREASE (DECREASE) IN CASH AND CASH EQUIVALENTS</t>
  </si>
  <si>
    <t>CASH AND CASH EQUIVALENTS AT BEGINNING OF YEAR</t>
  </si>
  <si>
    <t>CASH AND CASH EQUIVALENTS AT END OF YEAR</t>
  </si>
  <si>
    <t>For the years ended
December 31,</t>
  </si>
  <si>
    <t>NET INCOME FOR THE YEAR</t>
  </si>
  <si>
    <t>ADJUSTMENTS TO RECONCILE NET INCOME TO NET CASH PROVIDED BY OPERATING ACTIVITIES</t>
  </si>
  <si>
    <t>Depreciation</t>
  </si>
  <si>
    <t>(Gain) Loss on sales of investments</t>
  </si>
  <si>
    <t>(Gain) Loss on sales and retirements of property and equipment</t>
  </si>
  <si>
    <t>Proportional share of results of equity method investments</t>
  </si>
  <si>
    <t>Amortization of goodwill</t>
  </si>
  <si>
    <t>Write-offs and provisions</t>
  </si>
  <si>
    <t>Foreign exchange gains</t>
  </si>
  <si>
    <t>CHANGES IN ASSETS AND LIABILITIES</t>
  </si>
  <si>
    <t>(Increase) decrease in accounts receivable  trade</t>
  </si>
  <si>
    <t>(Increase) decrease in inventories</t>
  </si>
  <si>
    <t>(Increase) decrease in other assets</t>
  </si>
  <si>
    <t>(Decrease) increase in accounts payable</t>
  </si>
  <si>
    <t>(Decrease) increase in other liabilities</t>
  </si>
  <si>
    <t>December 31</t>
  </si>
  <si>
    <t>Percentage of direct and indirect ownership:</t>
  </si>
  <si>
    <t>Lan Perú S.A.</t>
  </si>
  <si>
    <t>Inversiones Lan S.A. and subsidiaries</t>
  </si>
  <si>
    <t>Lan Cargo S.A. (formerly Lan Chile Cargo S.A.) and subsidiaries</t>
  </si>
  <si>
    <t>Inmobiliaria Aeronáutica S.A.</t>
  </si>
  <si>
    <t>Comercial Masterhouse S.A.</t>
  </si>
  <si>
    <t>Sistemas de Distribución Amadeus Chile S.A.</t>
  </si>
  <si>
    <t>Lan Card S.A.</t>
  </si>
  <si>
    <t>Lan Pax Group S.A. and subsidiaries</t>
  </si>
  <si>
    <t>Lan Cargo Group S.A.</t>
  </si>
  <si>
    <t>Línea Aérea Nacional Chile S.A.</t>
  </si>
  <si>
    <t>Lan Chile Investments Limited and subsidiaries</t>
  </si>
  <si>
    <t>Asset classification</t>
  </si>
  <si>
    <t>Residual Value (%)</t>
  </si>
  <si>
    <t>Basis of depreciation</t>
  </si>
  <si>
    <t>Boeing 767-300 F aircraft</t>
  </si>
  <si>
    <t>Useful life (15 years)</t>
  </si>
  <si>
    <t>Boeing 767-300 ER aircraft</t>
  </si>
  <si>
    <t>Boeing 737-200 ADV aircraft</t>
  </si>
  <si>
    <t>Useful life (until December 31, 2008)</t>
  </si>
  <si>
    <t>Boeing 767-200 ER aircraft</t>
  </si>
  <si>
    <t>Airbus A-320</t>
  </si>
  <si>
    <t>Useful life (20 years)</t>
  </si>
  <si>
    <t>Airbus A-319</t>
  </si>
  <si>
    <t>Airbus A-318</t>
  </si>
  <si>
    <t>Engines 767</t>
  </si>
  <si>
    <t>Engines 737</t>
  </si>
  <si>
    <t>Engines Airbus A-318</t>
  </si>
  <si>
    <t>Engines Airbus A-320</t>
  </si>
  <si>
    <t>Engines Airbus A-340</t>
  </si>
  <si>
    <t>Rotating parts</t>
  </si>
  <si>
    <t>Buildings</t>
  </si>
  <si>
    <t>Useful life (10-50 years)</t>
  </si>
  <si>
    <t>Communications and computer equipment</t>
  </si>
  <si>
    <t>Useful life (5-10 years)</t>
  </si>
  <si>
    <t>Furniture and office equipment</t>
  </si>
  <si>
    <t>Useful life (3-10 years)</t>
  </si>
  <si>
    <t>(In thousands of US$)</t>
  </si>
  <si>
    <t>Inventories</t>
  </si>
  <si>
    <t>Marketable securities (see Note 4)</t>
  </si>
  <si>
    <t>Other current assets</t>
  </si>
  <si>
    <t>Bonds</t>
  </si>
  <si>
    <t>Defined-term mutual funds</t>
  </si>
  <si>
    <t>At December 31, 2007</t>
  </si>
  <si>
    <t>Date of</t>
  </si>
  <si>
    <t>Carrying</t>
  </si>
  <si>
    <t>Market</t>
  </si>
  <si>
    <t>Purchase</t>
  </si>
  <si>
    <t>Maturity</t>
  </si>
  <si>
    <t>Interest rate</t>
  </si>
  <si>
    <t>amount</t>
  </si>
  <si>
    <t>Value</t>
  </si>
  <si>
    <t>%</t>
  </si>
  <si>
    <t>Chilean bonds</t>
  </si>
  <si>
    <t>09/10/2004</t>
  </si>
  <si>
    <t>12/05/2008</t>
  </si>
  <si>
    <t>Foreign bonds</t>
  </si>
  <si>
    <t>07/26/2006</t>
  </si>
  <si>
    <t>12/03/2008</t>
  </si>
  <si>
    <t>Accounts receivable  passenger services</t>
  </si>
  <si>
    <t>Accounts receivable  cargo services</t>
  </si>
  <si>
    <t>Advances for purchases of aircraft</t>
  </si>
  <si>
    <t>Other accounts receivable</t>
  </si>
  <si>
    <t>Spare parts and materials used for maintenance(1)</t>
  </si>
  <si>
    <t>Aircraft for sale(2)</t>
  </si>
  <si>
    <t>Duty-free inventories</t>
  </si>
  <si>
    <t>Prepaid insurance on aircraft</t>
  </si>
  <si>
    <t>Prepaid rentals on aircraft and costs of receiving leased aircraft</t>
  </si>
  <si>
    <t>Prepaid advertising services</t>
  </si>
  <si>
    <t xml:space="preserve"> Other current assets consist of the
following: </t>
  </si>
  <si>
    <t>Restricted funds associated with aircraft leases and purchases and other deposits</t>
  </si>
  <si>
    <t>Fair value of derivative contracts</t>
  </si>
  <si>
    <t>Flight equipment:</t>
  </si>
  <si>
    <t>Boeing 767 aircraft under capital lease</t>
  </si>
  <si>
    <t>Boeing 737  200ADV aircraft</t>
  </si>
  <si>
    <t>Boeing 767  200ER aircraft</t>
  </si>
  <si>
    <t>Boeing 767  300ER aircraft</t>
  </si>
  <si>
    <t>Boeing 767  300F freighter aircraft</t>
  </si>
  <si>
    <t>Airbus A-318 aircraft</t>
  </si>
  <si>
    <t>Airbus A-319 aircraft</t>
  </si>
  <si>
    <t>Airbus A-320 aircraft</t>
  </si>
  <si>
    <t>Engines and rotating parts</t>
  </si>
  <si>
    <t>Spare parts</t>
  </si>
  <si>
    <t>Land and buildings:</t>
  </si>
  <si>
    <t>Land</t>
  </si>
  <si>
    <t>Other installations</t>
  </si>
  <si>
    <t>Construction in progress</t>
  </si>
  <si>
    <t>Other fixed assets:</t>
  </si>
  <si>
    <t>Communication and computer equipment</t>
  </si>
  <si>
    <t>Property and equipment (gross)</t>
  </si>
  <si>
    <t>Less Accumulated depreciation</t>
  </si>
  <si>
    <t>Property and equipment (net)</t>
  </si>
  <si>
    <t>Aircraft</t>
  </si>
  <si>
    <t>Model</t>
  </si>
  <si>
    <t>Use</t>
  </si>
  <si>
    <t>Boeing 737 (*)</t>
  </si>
  <si>
    <t>200ADV</t>
  </si>
  <si>
    <t>Boeing 737</t>
  </si>
  <si>
    <t>Freight</t>
  </si>
  <si>
    <t>Boeing 767</t>
  </si>
  <si>
    <t>300ER</t>
  </si>
  <si>
    <t>300F</t>
  </si>
  <si>
    <t>Boeing 767 (**)</t>
  </si>
  <si>
    <t>200ER</t>
  </si>
  <si>
    <t>Total owned</t>
  </si>
  <si>
    <t>Airbus A-340</t>
  </si>
  <si>
    <t>Total leased</t>
  </si>
  <si>
    <t>Total owned and leased</t>
  </si>
  <si>
    <t>Percentage of ownership</t>
  </si>
  <si>
    <t>Book value of
investment</t>
  </si>
  <si>
    <t>Proportional Share
of income (loss)</t>
  </si>
  <si>
    <t>Company</t>
  </si>
  <si>
    <t>Concesionaria Chucumata S.A.</t>
  </si>
  <si>
    <t>Lufthansa Lan Chile Technical Training S.A.</t>
  </si>
  <si>
    <t>Austral Sociedad Concesionaria S.A.</t>
  </si>
  <si>
    <t>Florida West International Airways Inc.(1)</t>
  </si>
  <si>
    <t>Lanlogistics, Corp (2)</t>
  </si>
  <si>
    <t>Choice Air Courier del Perú S.A.(1)</t>
  </si>
  <si>
    <t>Balance
January 1,
2007</t>
  </si>
  <si>
    <t>Additions
and
deductions</t>
  </si>
  <si>
    <t>Amortization</t>
  </si>
  <si>
    <t>Balance
December 31,
2007</t>
  </si>
  <si>
    <t>Goodwill on purchase of:</t>
  </si>
  <si>
    <t>Lan Cargo S.A. (Ex Lan Chile Cargo S.A.)</t>
  </si>
  <si>
    <t>Prime Airport Service Inc.</t>
  </si>
  <si>
    <t>Mas Investment Limited</t>
  </si>
  <si>
    <t>Air Cargo Limited</t>
  </si>
  <si>
    <t>Promotora Aérea Latinoamericana S.A.</t>
  </si>
  <si>
    <t>Inversiones Aéreas S.A. (purchase of interest in Lan Perú S.A.)</t>
  </si>
  <si>
    <t>Aerolinheas Brasileiras S.A.</t>
  </si>
  <si>
    <t>Skyworld International Couriers, Inc.(1)</t>
  </si>
  <si>
    <t>Lan Box, Inc. (1)</t>
  </si>
  <si>
    <t>SkyBox Services Corp.(1)</t>
  </si>
  <si>
    <t>H.G.A. Rampas y Servicios A. de Guayaquil S.A.</t>
  </si>
  <si>
    <t>H.G.A. Rampas del Ecuador S.A.</t>
  </si>
  <si>
    <t>Inversora Cordillera S.A.</t>
  </si>
  <si>
    <t>Lan Argentina S.A. (Ex  Aero 2000 S.A.)</t>
  </si>
  <si>
    <t>Total Goodwill</t>
  </si>
  <si>
    <t>Negative goodwill on purchase of:</t>
  </si>
  <si>
    <t>Total Negative Goodwill</t>
  </si>
  <si>
    <t>Balance
January 1,
2006</t>
  </si>
  <si>
    <t>Balance
December 31,
2006</t>
  </si>
  <si>
    <t>Skyworld International Couriers, Inc.</t>
  </si>
  <si>
    <t>Lan Box, Inc.</t>
  </si>
  <si>
    <t>SkyBox Services Corp.</t>
  </si>
  <si>
    <t>Lan Argentina S.A. (Ex Aero 2000 S.A.)</t>
  </si>
  <si>
    <t>Choice Air Courier del Perú S.A.</t>
  </si>
  <si>
    <t>Americonsult de Guatemala S.A.</t>
  </si>
  <si>
    <t xml:space="preserve"> Advances for purchases of aircraft and other deposits are summarized as follows: </t>
  </si>
  <si>
    <t>Advances for purchases of Boeing 767 and lease of Airbus aircraft</t>
  </si>
  <si>
    <t>Deposits on aircraft leases</t>
  </si>
  <si>
    <t>Other deposits</t>
  </si>
  <si>
    <t>Unrealized losses on derivative contracts(1)</t>
  </si>
  <si>
    <t>Intangibles and other</t>
  </si>
  <si>
    <t>Engine overhaul provision</t>
  </si>
  <si>
    <t>Withholdings on employee salaries</t>
  </si>
  <si>
    <t>Employee vacations</t>
  </si>
  <si>
    <t>Lan Pass awards and Lan Corporate liability (frequent flyer mileage)</t>
  </si>
  <si>
    <t>Income taxes payable</t>
  </si>
  <si>
    <t>Boarding fees</t>
  </si>
  <si>
    <t>Reserve for loss related to the ongoing investigation by the European Commission</t>
  </si>
  <si>
    <t>Deferred tax Assets</t>
  </si>
  <si>
    <t>Deferred tax Liabilities</t>
  </si>
  <si>
    <t>Short-term</t>
  </si>
  <si>
    <t>Long-term</t>
  </si>
  <si>
    <t>Allowance for doubtful accounts</t>
  </si>
  <si>
    <t>Provision for obsolescence of spare parts</t>
  </si>
  <si>
    <t>Provision for vacations</t>
  </si>
  <si>
    <t>Tax loss carry forwards</t>
  </si>
  <si>
    <t>Gross deferred tax assets</t>
  </si>
  <si>
    <t>Prepaid expenses</t>
  </si>
  <si>
    <t>Unearned income</t>
  </si>
  <si>
    <t>Gross deferred tax liabilities</t>
  </si>
  <si>
    <t>Less: Complementary accounts</t>
  </si>
  <si>
    <t>Deferred tax assets valuation allowance</t>
  </si>
  <si>
    <t>Deferred tax Assets</t>
  </si>
  <si>
    <t>For the years ended December 31,</t>
  </si>
  <si>
    <t>Current income tax expense</t>
  </si>
  <si>
    <t>Deferred income tax expense</t>
  </si>
  <si>
    <t>Other tax expense</t>
  </si>
  <si>
    <t>At December 31,</t>
  </si>
  <si>
    <t>Relationship</t>
  </si>
  <si>
    <t>San Alberto S.A. and subsidiaries</t>
  </si>
  <si>
    <t>Common ownership</t>
  </si>
  <si>
    <t>Florida West International Airways Inc.</t>
  </si>
  <si>
    <t>Equity method investee</t>
  </si>
  <si>
    <t>Lufthansa Lan Technical Training S.A.</t>
  </si>
  <si>
    <t>Sociedad Concesionaria Aerosur S.A.</t>
  </si>
  <si>
    <t>Description of</t>
  </si>
  <si>
    <t>Amount</t>
  </si>
  <si>
    <t>transaction</t>
  </si>
  <si>
    <t>( In thousands of US$)</t>
  </si>
  <si>
    <t>Equity method investee Lan owns 25%</t>
  </si>
  <si>
    <t>Aircraft rents received</t>
  </si>
  <si>
    <t>Line aircraft maintenance received</t>
  </si>
  <si>
    <t>Aircraft rents provided</t>
  </si>
  <si>
    <t>Others transactions provided and received</t>
  </si>
  <si>
    <t>Jet fuel payments</t>
  </si>
  <si>
    <t>Interline collection</t>
  </si>
  <si>
    <t>Other payments</t>
  </si>
  <si>
    <t>Equity method investee Lan owns 50%</t>
  </si>
  <si>
    <t>Training received</t>
  </si>
  <si>
    <t>Prepaid training hours</t>
  </si>
  <si>
    <t>Payable during</t>
  </si>
  <si>
    <t>Interest rate at</t>
  </si>
  <si>
    <t>the years</t>
  </si>
  <si>
    <t>December 31, 2007</t>
  </si>
  <si>
    <t>Loan in US dollars</t>
  </si>
  <si>
    <t>2001 - 2013 (quarterly)</t>
  </si>
  <si>
    <t>2002 - 2014 (quarterly)</t>
  </si>
  <si>
    <t>LIBOR+0.9656</t>
  </si>
  <si>
    <t>2004 - 2007 (quarterly)</t>
  </si>
  <si>
    <t>LIBOR+1.4</t>
  </si>
  <si>
    <t>2005 - 2012 (quarterly)</t>
  </si>
  <si>
    <t>LIBOR+1.25</t>
  </si>
  <si>
    <t>2005 - 2017 (quarterly)</t>
  </si>
  <si>
    <t>LIBOR+0.9634</t>
  </si>
  <si>
    <t>2006 - 2008 (quarterly)</t>
  </si>
  <si>
    <t>LIBOR+0.4</t>
  </si>
  <si>
    <t>2006 - 2013 (quarterly)</t>
  </si>
  <si>
    <t>2006 - 2018 (quarterly)</t>
  </si>
  <si>
    <t>Less  current portion</t>
  </si>
  <si>
    <t>Long  term portion</t>
  </si>
  <si>
    <t>Payments during the years ended December 31,</t>
  </si>
  <si>
    <t>2013  2017</t>
  </si>
  <si>
    <t>2018  2019</t>
  </si>
  <si>
    <t>Subtotal</t>
  </si>
  <si>
    <t>Current portion  2008</t>
  </si>
  <si>
    <t>Operating leases
(aircraft)</t>
  </si>
  <si>
    <t>Capital leases</t>
  </si>
  <si>
    <t>2017  2021</t>
  </si>
  <si>
    <t>Total minimum lease payments</t>
  </si>
  <si>
    <t>Less: Amount representing interest</t>
  </si>
  <si>
    <t>Present value of minimum lease payments</t>
  </si>
  <si>
    <t>Less: Current portion of obligation</t>
  </si>
  <si>
    <t>Long-term portion of leasing obligations</t>
  </si>
  <si>
    <t>Number
of shares</t>
  </si>
  <si>
    <t>Common
stock</t>
  </si>
  <si>
    <t>Accumulated
earnings</t>
  </si>
  <si>
    <t>Interim
dividends</t>
  </si>
  <si>
    <t>Net income
for the year</t>
  </si>
  <si>
    <t>Balances at December 31, 2004</t>
  </si>
  <si>
    <t>Transfer of net income from prior year</t>
  </si>
  <si>
    <t>Final dividends paid</t>
  </si>
  <si>
    <t>Interim dividends</t>
  </si>
  <si>
    <t>Net income for the year 2005</t>
  </si>
  <si>
    <t>Balances at December 31, 2005</t>
  </si>
  <si>
    <t>Net income for the year 2006</t>
  </si>
  <si>
    <t>Balances at December 31, 2006</t>
  </si>
  <si>
    <t>Stock issuance</t>
  </si>
  <si>
    <t>Net income for the year 2007</t>
  </si>
  <si>
    <t>Balances at December 31, 2007</t>
  </si>
  <si>
    <t>Reserve for adjustment of the value of fixed assets</t>
  </si>
  <si>
    <t>Reserve for adjustment of the value of leased fixed assets</t>
  </si>
  <si>
    <t>Reserve for caption called stock issuance and placement expenses</t>
  </si>
  <si>
    <t>()</t>
  </si>
  <si>
    <t>Placement fees</t>
  </si>
  <si>
    <t>Legal counseling</t>
  </si>
  <si>
    <t>Accounting fees</t>
  </si>
  <si>
    <t>Financial consulting</t>
  </si>
  <si>
    <t>Printing &amp; other expenses</t>
  </si>
  <si>
    <t>Registration and recording fees</t>
  </si>
  <si>
    <t>Percentage</t>
  </si>
  <si>
    <t>Period</t>
  </si>
  <si>
    <t>as of July 1st, 2009</t>
  </si>
  <si>
    <t>as of July 1st, 2010</t>
  </si>
  <si>
    <t>as of July 1st, 2011</t>
  </si>
  <si>
    <t>For the year ended December 31,</t>
  </si>
  <si>
    <t>Aircraft leases</t>
  </si>
  <si>
    <t>Logistics and couriers</t>
  </si>
  <si>
    <t>Ground services</t>
  </si>
  <si>
    <t>Duty free</t>
  </si>
  <si>
    <t>Storage and customs brokerage</t>
  </si>
  <si>
    <t>Flight personnel</t>
  </si>
  <si>
    <t>Maintenance personnel</t>
  </si>
  <si>
    <t>Ground personnel</t>
  </si>
  <si>
    <t>Administrative and corporate employees</t>
  </si>
  <si>
    <t>For the year ended December 31,</t>
  </si>
  <si>
    <t>Non-operating income:</t>
  </si>
  <si>
    <t>Effect of accounting change mentioned in Note 3</t>
  </si>
  <si>
    <t>Jet fuel swap contracts</t>
  </si>
  <si>
    <t>Foreign currency transactions (net)</t>
  </si>
  <si>
    <t>Earnings on investments (equity method)</t>
  </si>
  <si>
    <t>Non-operating expenses:</t>
  </si>
  <si>
    <t>Reserve for loss related to the ongoing investigation by the European Commission(1)</t>
  </si>
  <si>
    <t>Losses on investments (equity method)</t>
  </si>
  <si>
    <t>Non-recurring indemnities paid to employees(2)</t>
  </si>
  <si>
    <t>Provision for retirement of Boeing 737 Aircraft(3)</t>
  </si>
  <si>
    <t>Other income (expense)  net</t>
  </si>
  <si>
    <t>Assets Pledged as Collateral</t>
  </si>
  <si>
    <t>Amount outstanding
at Balance sheet date</t>
  </si>
  <si>
    <t>Type of Guarantee</t>
  </si>
  <si>
    <t>Type</t>
  </si>
  <si>
    <t>Book Value</t>
  </si>
  <si>
    <t>Mortgage, and pledge guarantee</t>
  </si>
  <si>
    <t>Aircraft and motors</t>
  </si>
  <si>
    <t>Mortgage</t>
  </si>
  <si>
    <t>Building</t>
  </si>
  <si>
    <t>Pledge</t>
  </si>
  <si>
    <t xml:space="preserve"> Other </t>
  </si>
  <si>
    <t>Assets denominated in:</t>
  </si>
  <si>
    <t>Chilean pesos</t>
  </si>
  <si>
    <t>Other currencies</t>
  </si>
  <si>
    <t>Liabilities denominated in:</t>
  </si>
  <si>
    <t xml:space="preserve"> ”</t>
  </si>
  <si>
    <t>Domestic (Chile)</t>
  </si>
  <si>
    <t>North America</t>
  </si>
  <si>
    <t>South America (excluding Chile)</t>
  </si>
  <si>
    <t>Europe</t>
  </si>
  <si>
    <t>Pacific</t>
  </si>
  <si>
    <t>Increase (decrease) in cash flow</t>
  </si>
  <si>
    <t>Net cash provided by (used in) financing activities under Chilean GAAP</t>
  </si>
  <si>
    <t>Net cash provided by (used in) financing activities under US GAAP</t>
  </si>
  <si>
    <t>Net cash provided by (used in) investing activities under Chilean GAAP</t>
  </si>
  <si>
    <t>Net cash provided by (used in) investing activities under US GAAP</t>
  </si>
  <si>
    <t>Defined-term mutual funds (included in Marketable Securities)</t>
  </si>
  <si>
    <t>Effect of accounting change(1)</t>
  </si>
  <si>
    <t>Provision for retirement of Boeing 737 Aircraft(2)</t>
  </si>
  <si>
    <t>(as adjusted)</t>
  </si>
  <si>
    <t>(as reported)</t>
  </si>
  <si>
    <t>Balance sheet:</t>
  </si>
  <si>
    <t>Provisions</t>
  </si>
  <si>
    <t>Income statement:</t>
  </si>
  <si>
    <t>Income tax</t>
  </si>
  <si>
    <t>Net Income</t>
  </si>
  <si>
    <t>Earnings per share</t>
  </si>
  <si>
    <t>(as adjusted)</t>
  </si>
  <si>
    <t>(as reported)</t>
  </si>
  <si>
    <t>Stock price at date of grant (US$)</t>
  </si>
  <si>
    <t>Exercise price (US$)</t>
  </si>
  <si>
    <t>Expected volatility (%)</t>
  </si>
  <si>
    <t>Expected dividends (minimum required) (%)</t>
  </si>
  <si>
    <t>Risk free rate (%)</t>
  </si>
  <si>
    <t>Expected term (years)</t>
  </si>
  <si>
    <t>From</t>
  </si>
  <si>
    <t>Until</t>
  </si>
  <si>
    <t>30%</t>
  </si>
  <si>
    <t>July 1, 2009</t>
  </si>
  <si>
    <t>September 30, 2011</t>
  </si>
  <si>
    <t>July 1, 2010</t>
  </si>
  <si>
    <t>September 30, 2011</t>
  </si>
  <si>
    <t>40%</t>
  </si>
  <si>
    <t>July 1, 2011</t>
  </si>
  <si>
    <t>Number of options</t>
  </si>
  <si>
    <t>Outstanding at January 1, 2007</t>
  </si>
  <si>
    <t>Granted</t>
  </si>
  <si>
    <t>Vested</t>
  </si>
  <si>
    <t>Forfeited or expired</t>
  </si>
  <si>
    <t>Outstanding at December 31, 2007</t>
  </si>
  <si>
    <t>Excercisable at December 31, 2007</t>
  </si>
  <si>
    <t>Net income in accordance with Chilean GAAP financial statements</t>
  </si>
  <si>
    <t>Deferred income tax provision (par. 1 a)</t>
  </si>
  <si>
    <t>Purchase accounting adjustments of property and equipment on Lan Cargo S.A (Ex Lan Chile Cargo S.A.) acquisition (par. 1 b)</t>
  </si>
  <si>
    <t>Fair value of derivative not considered to be a hedge (par. 1 l and par. 2 f)</t>
  </si>
  <si>
    <t>Ineffectiveness of cash flow hedges of forecasted jet fuel purchases (par. 1 l and par. 2 f)</t>
  </si>
  <si>
    <t>Ineffectiveness of cash flow hedges of interest rates cap contracts (par. 1 l and par. 2 f)</t>
  </si>
  <si>
    <t>For the year ended December 31,</t>
  </si>
  <si>
    <t>Ineffectiveness of cash flow hedges of forecasted securitization (net of amortization)
(par. 1 l and par. 2 f)</t>
  </si>
  <si>
    <t>Reversal of goodwill and its amortization (par. 1 b)</t>
  </si>
  <si>
    <t>Effect of change in accounting policy (par. 1 m)</t>
  </si>
  <si>
    <t>Effect of adoption FSP AIR-1 (par. 1 m)</t>
  </si>
  <si>
    <t>Effect of late delivery fees (par. 1 n)</t>
  </si>
  <si>
    <t>Net income in accordance with US GAAP</t>
  </si>
  <si>
    <t>Comprehensive income (loss):</t>
  </si>
  <si>
    <t>Fair value of cash flow hedges:</t>
  </si>
  <si>
    <t>Interest rate contracts (par. 1 l and par. 2 f)</t>
  </si>
  <si>
    <t>Jet fuel swaps (par. 1 l and par. 2 f)</t>
  </si>
  <si>
    <t>Treasury rate lock (par. 1 l and par. 2 f)</t>
  </si>
  <si>
    <t>Unrealized gain on investment (par. 2 b)</t>
  </si>
  <si>
    <t>Other comprehensive income (loss) before taxes</t>
  </si>
  <si>
    <t>Income tax (expense) benefit related to items of other comprehensive income (par. 1 a)</t>
  </si>
  <si>
    <t>Comprehensive income in accordance with US GAAP</t>
  </si>
  <si>
    <t>Total Shareholders Equity in accordance with Chilean GAAP financial statements</t>
  </si>
  <si>
    <t>Purchase accounting adjustments of property and equipment arising from Lan Cargo S.A. (Ex Lan Chile Cargo S.A.) acquisition (par. 1
b)</t>
  </si>
  <si>
    <t>Reversal of utilization of tax loss carryovers in Perú (par. 1 k)</t>
  </si>
  <si>
    <t>Ineffectiveness of cash flow hedges of forecasted interest rates (par. 1 l and par. 2 f)</t>
  </si>
  <si>
    <t>Ineffectiveness of cash flow hedge of forecasted securitization (net of amortization ) (par. 1 l and par. 2 f)</t>
  </si>
  <si>
    <t>Difference in purchase accounting adjustments (par. 1 b)</t>
  </si>
  <si>
    <t>Amortization of goodwill basis differences pre-SFAS 141 (par. 1 b)</t>
  </si>
  <si>
    <t>Reversal of amortization of goodwill under chilean gaap subsequent to implementation of SFAS 141 (par. 1 b)</t>
  </si>
  <si>
    <t>Effect of change in accounting principle (par. 1 m)</t>
  </si>
  <si>
    <t>Shareholders Equity in accordance with US GAAP</t>
  </si>
  <si>
    <t>Beginning accumulated other comprehensive loss</t>
  </si>
  <si>
    <t>Other comprehensive income (loss), net of income tax</t>
  </si>
  <si>
    <t>Accumulated other comprehensive income (loss) in accordance with US GAAP</t>
  </si>
  <si>
    <t>Total shareholders equity in accordance with US GAAP including accumulated other comprehensive income (loss)</t>
  </si>
  <si>
    <t>In thousands of US$</t>
  </si>
  <si>
    <t>Balance at December 31, 2004</t>
  </si>
  <si>
    <t>Distribution of final 2004 dividend</t>
  </si>
  <si>
    <t>Distribution of interim 2005 dividend</t>
  </si>
  <si>
    <t>Other comprehensive income:</t>
  </si>
  <si>
    <t>Gain from fair value of cash flow hedges</t>
  </si>
  <si>
    <t>Unrealized gain on investment</t>
  </si>
  <si>
    <t>Income tax expense related to items of other comprehensive income</t>
  </si>
  <si>
    <t>Net income for the year</t>
  </si>
  <si>
    <t>Balance at December 31, 2005</t>
  </si>
  <si>
    <t>Distribution of final 2005 dividend</t>
  </si>
  <si>
    <t>Distribution of interim 2006 dividend</t>
  </si>
  <si>
    <t>Income tax expense related to items of other comprehensive loss</t>
  </si>
  <si>
    <t>Balance at December 31, 2006</t>
  </si>
  <si>
    <t>Distribution of final 2006 dividend</t>
  </si>
  <si>
    <t>Distribution of interim 2007 dividend</t>
  </si>
  <si>
    <t>Balance at December 31, 2007</t>
  </si>
  <si>
    <t>(US$)</t>
  </si>
  <si>
    <t>Earnings per share under Chilean GAAP</t>
  </si>
  <si>
    <t>Basic and diluted earnings per share under US GAAP</t>
  </si>
  <si>
    <t>Weighted-average number of shares of common stock outstanding for basic and diluted earnings per share (in thousands)</t>
  </si>
  <si>
    <t>Cost</t>
  </si>
  <si>
    <t>Gross
Unrealized
Gains</t>
  </si>
  <si>
    <t>Gross
Unrealized
Losses</t>
  </si>
  <si>
    <t>Fair Value</t>
  </si>
  <si>
    <t>Total securities available for sale</t>
  </si>
  <si>
    <t>Total provision under US GAAP</t>
  </si>
  <si>
    <t>Tax loss carryforwards</t>
  </si>
  <si>
    <t>Provisions for obsolescence of spare parts</t>
  </si>
  <si>
    <t>Year ended December 31,</t>
  </si>
  <si>
    <t>Net deferred tax liabilities</t>
  </si>
  <si>
    <t>Provision for income taxes at statutory Chilean tax rate</t>
  </si>
  <si>
    <t>Increase (decrease) in rates resulting from:</t>
  </si>
  <si>
    <t>Non-taxable income</t>
  </si>
  <si>
    <t>Non-deductible items</t>
  </si>
  <si>
    <t>Change in valuation allowance</t>
  </si>
  <si>
    <t>International income tax differences</t>
  </si>
  <si>
    <t>Provision for income taxes at effective tax rates</t>
  </si>
  <si>
    <t>At December 31, 2007</t>
  </si>
  <si>
    <t>At December 31, 2006</t>
  </si>
  <si>
    <t>US GAAP
Carrying
amount</t>
  </si>
  <si>
    <t>Fair
Value</t>
  </si>
  <si>
    <t>Marketable securities</t>
  </si>
  <si>
    <t>Current portion of long-term loans</t>
  </si>
  <si>
    <t>Current portion of other long-term obligations</t>
  </si>
  <si>
    <t>Bank loans (long-term)</t>
  </si>
  <si>
    <t>Other liabilities (long-term)</t>
  </si>
  <si>
    <t>Financial instruments:</t>
  </si>
  <si>
    <t>Interest rate Derivatives</t>
  </si>
  <si>
    <t>Swap fuel contracts</t>
  </si>
  <si>
    <t xml:space="preserve"> Financial
instruments: fuel price risk management </t>
  </si>
  <si>
    <t>Hedged Gallons (million gallons)</t>
  </si>
  <si>
    <t>Gain on fuel hedge contracts (ThUS$)</t>
  </si>
  <si>
    <t>Fair value of fuel hedge contracts (ThUS$)</t>
  </si>
  <si>
    <t xml:space="preserve"> Financial instruments: Interest rate risk management </t>
  </si>
  <si>
    <t>Losses on interest rate swap contracts (ThUS$)</t>
  </si>
  <si>
    <t>Fair value of interest rate swap contracts (ThUS$)</t>
  </si>
  <si>
    <t>SA
NUMBER</t>
  </si>
  <si>
    <t>ARTICLES</t>
  </si>
  <si>
    <t>1.     Quantity, Model and Description</t>
  </si>
  <si>
    <t>2.     Delivery Schedule</t>
  </si>
  <si>
    <t>3.     Price</t>
  </si>
  <si>
    <t>4.     Payment</t>
  </si>
  <si>
    <t>5.     Miscellaneous</t>
  </si>
  <si>
    <t>TABLE</t>
  </si>
  <si>
    <t>1.     Aircraft Information Table</t>
  </si>
  <si>
    <t>EXHIBIT</t>
  </si>
  <si>
    <t>A.     Aircraft Configuration</t>
  </si>
  <si>
    <t>B.     Aircraft Delivery Requirements and Responsibilities</t>
  </si>
  <si>
    <t>SUPPLEMENTAL EXHIBITS</t>
  </si>
  <si>
    <t>AE1.     Escalation Adjustment/Airframe and Optional Features</t>
  </si>
  <si>
    <t>BFE1.   BFE Variables</t>
  </si>
  <si>
    <t>CS 1.    Customer Support Variables</t>
  </si>
  <si>
    <t>EEl.      Engine Escalation/Engine Warranty and Patent Indemnity</t>
  </si>
  <si>
    <t>SLP1.   Service Life Policy Components</t>
  </si>
  <si>
    <t>LETTER AGREEMENTS</t>
  </si>
  <si>
    <t>3194-01</t>
  </si>
  <si>
    <t>777 Spare Parts Initial Provisioning</t>
  </si>
  <si>
    <t>3194-02</t>
  </si>
  <si>
    <t>Open Configuration Matters</t>
  </si>
  <si>
    <t>3194-03</t>
  </si>
  <si>
    <t>[***]</t>
  </si>
  <si>
    <t>6-1162-ILK-0270</t>
  </si>
  <si>
    <t>6-1162-ILK-0271</t>
  </si>
  <si>
    <t>6-1162-ILK-0272</t>
  </si>
  <si>
    <t>Promotional Support (First of Minor Model)</t>
  </si>
  <si>
    <t>6-1162-ILK-0273</t>
  </si>
  <si>
    <t>EULA Special Matters</t>
  </si>
  <si>
    <t>6-1162-ILK-0274</t>
  </si>
  <si>
    <t>Performance Guarantees</t>
  </si>
  <si>
    <t>6-1162-ILK-0275</t>
  </si>
  <si>
    <t>6-1162-ILK-0276</t>
  </si>
  <si>
    <t>6-1162-ILK-0277</t>
  </si>
  <si>
    <t>Delivery Date</t>
  </si>
  <si>
    <t>Number of
Aircraft</t>
  </si>
  <si>
    <t>Escalation
Factor
(Airframe)</t>
  </si>
  <si>
    <t>Aircraft Block</t>
  </si>
  <si>
    <t>Manufacturer
Serial Number</t>
  </si>
  <si>
    <t>Escalation Estimate Adv Payment Base
Price Per A/P</t>
  </si>
  <si>
    <t>Advance Payment Per Aircraft (Amts.
Due/Mos. Prior to Delivery):</t>
  </si>
  <si>
    <t>At Signing
1%</t>
  </si>
  <si>
    <t>24 Mos.
4%</t>
  </si>
  <si>
    <t>21/18/15/12/9/6 Mos.
5%</t>
  </si>
  <si>
    <t>Total
35%</t>
  </si>
  <si>
    <t>Sep-2011</t>
  </si>
  <si>
    <t>Sep-2012</t>
  </si>
  <si>
    <t>Total:</t>
  </si>
  <si>
    <t>Note:</t>
  </si>
  <si>
    <t>P.A. No. 3194</t>
  </si>
  <si>
    <t>AERO-B-BBA4-M07-0238</t>
  </si>
  <si>
    <t>SS07-0161</t>
  </si>
  <si>
    <t>Page 114 of 139</t>
  </si>
  <si>
    <t>Page
Number</t>
  </si>
  <si>
    <t>Quantity, Model and Description</t>
  </si>
  <si>
    <t>Delivery Schedule</t>
  </si>
  <si>
    <t>Price</t>
  </si>
  <si>
    <t>Payment</t>
  </si>
  <si>
    <t>Additional Terms</t>
  </si>
  <si>
    <t>1-ROLLS</t>
  </si>
  <si>
    <t>787-916 Aircraft Information Table</t>
  </si>
  <si>
    <t>1-GENX</t>
  </si>
  <si>
    <t>787-816 Aircraft Information Table</t>
  </si>
  <si>
    <t>A 787-916</t>
  </si>
  <si>
    <t>Aircraft Configuration</t>
  </si>
  <si>
    <t>A 787-816</t>
  </si>
  <si>
    <t>B.</t>
  </si>
  <si>
    <t>Aircraft Delivery Requirements and Responsibilities</t>
  </si>
  <si>
    <t>AE1</t>
  </si>
  <si>
    <t>Escalation Adjustment/Airframe and Optional Features</t>
  </si>
  <si>
    <t>BFE1</t>
  </si>
  <si>
    <t>Buyer Furnished Equipment Variables</t>
  </si>
  <si>
    <t>CS1</t>
  </si>
  <si>
    <t>Customer Support Document</t>
  </si>
  <si>
    <t>Attachment A to the Customer Support Document</t>
  </si>
  <si>
    <t>EEl. ROLLS</t>
  </si>
  <si>
    <t>Engine Escalation And Engine Warranty</t>
  </si>
  <si>
    <t>EEl. GENX</t>
  </si>
  <si>
    <t>SLP1.</t>
  </si>
  <si>
    <t>Service Life Policy Components</t>
  </si>
  <si>
    <t>3256-01</t>
  </si>
  <si>
    <t>787 Spare Parts Initial Provisioning</t>
  </si>
  <si>
    <t>3256-02</t>
  </si>
  <si>
    <t>3256-03</t>
  </si>
  <si>
    <t>787 e-Enabling Letter Agreement</t>
  </si>
  <si>
    <t>3256-04</t>
  </si>
  <si>
    <t>787 Spare Parts Commitment</t>
  </si>
  <si>
    <t>6-1162-ILK-0310</t>
  </si>
  <si>
    <t>LETTER AGREEMENTS, continued</t>
  </si>
  <si>
    <t>6-1162-ILK-0311</t>
  </si>
  <si>
    <t>6-1162-ILK-0312</t>
  </si>
  <si>
    <t>6-1162-ILK-0313</t>
  </si>
  <si>
    <t>6-1162-ILK-0314</t>
  </si>
  <si>
    <t>6-1162-ILK-0315</t>
  </si>
  <si>
    <t>6-1162-ILK-0316</t>
  </si>
  <si>
    <t>6-1162-ILK-0317</t>
  </si>
  <si>
    <t>Option Aircraft</t>
  </si>
  <si>
    <t>Attachment 1 to Option Aircraft</t>
  </si>
  <si>
    <t>6-1162-ILK-0318</t>
  </si>
  <si>
    <t>Alternate Engine Selection</t>
  </si>
  <si>
    <t>6-1162-ILK-0319</t>
  </si>
  <si>
    <t>6-1162-ILK-0320</t>
  </si>
  <si>
    <t>6-1162-ILK-0321</t>
  </si>
  <si>
    <t>Demonstration Flight Waiver</t>
  </si>
  <si>
    <t>6-1162-ILK-0322</t>
  </si>
  <si>
    <t>6-1162-ILK-0323</t>
  </si>
  <si>
    <t>6-1162-ILK-0324</t>
  </si>
  <si>
    <t>N/A</t>
  </si>
  <si>
    <t>6-1162-ILK-0325</t>
  </si>
  <si>
    <t>6-1162-ILK-0326</t>
  </si>
  <si>
    <t>6-1162-ILK-0327</t>
  </si>
  <si>
    <t>Performance Guarantees 787-916/-816</t>
  </si>
  <si>
    <t>6-1162-ILK-0328</t>
  </si>
  <si>
    <t>6-1162-ILK-0329</t>
  </si>
  <si>
    <t>6-1162-ILK-0330</t>
  </si>
  <si>
    <t>6-1162-ILK-0331</t>
  </si>
  <si>
    <t>Advance Payment Per Aircraft (Amts. Due/Most. Prior to Delivery):</t>
  </si>
  <si>
    <t>Delivery Date</t>
  </si>
  <si>
    <t>Number of Aircraft</t>
  </si>
  <si>
    <t>3% Escalation
Factor (Airframe)</t>
  </si>
  <si>
    <t>Escalation
Factor (Engine)</t>
  </si>
  <si>
    <t>Escalation Estimate Adv
Payment Base Price Per
A/P</t>
  </si>
  <si>
    <t>21/18/12/9/6 Mos.
5%</t>
  </si>
  <si>
    <t>Total
30%</t>
  </si>
  <si>
    <t>Advance Payment Per Aircraft (Amts. Due/Mos. Prior to Delivery):</t>
  </si>
  <si>
    <t>Delivery
Date</t>
  </si>
  <si>
    <t>Number
of Aircraft</t>
  </si>
  <si>
    <t>Escalation
Factor
(Engine)</t>
  </si>
  <si>
    <t>Escalation Estimate
Adv Payment Base
Price Per A/P</t>
  </si>
  <si>
    <t>I</t>
  </si>
  <si>
    <t>P.A. No. 3256</t>
  </si>
  <si>
    <t>Page 1, Appendix 1 to 6-1162-ILK-0310</t>
  </si>
  <si>
    <t>BOEING PROPRIETARY</t>
  </si>
  <si>
    <t>Page 102 of 464</t>
  </si>
  <si>
    <t>Page 2, Appendix 1 to 6-1162-ILK-0310</t>
  </si>
  <si>
    <t>Page 103 of 464</t>
  </si>
  <si>
    <t>Page 3, Appendix 1 to 6-1162-ILK-0310</t>
  </si>
  <si>
    <t>Page 104 of 464</t>
  </si>
  <si>
    <t>Page 4, Appendix 1 to 6-1162-ILK-0310</t>
  </si>
  <si>
    <t>Page 105 of 464</t>
  </si>
  <si>
    <t>Page 116 of 464</t>
  </si>
  <si>
    <t>Page 117 of 464</t>
  </si>
  <si>
    <t>Page 118 of 464</t>
  </si>
  <si>
    <t>Number
of 
Aircraft</t>
  </si>
  <si>
    <t>Escalation Estimate
Adv Payment Base
Price Per A/P</t>
  </si>
  <si>
    <t>3% Escalation
Factor (Airframe)</t>
  </si>
  <si>
    <t>24 Mos.
4%</t>
  </si>
  <si>
    <t>21/18/12/9/6 Mos.
5%</t>
  </si>
  <si>
    <t xml:space="preserve"> FOR LAN AIRLINES S.A. </t>
  </si>
  <si>
    <t>SS07-0547</t>
  </si>
  <si>
    <t>AERO-B-BBA4-MO7-0893</t>
  </si>
  <si>
    <t>Page 247 of 464</t>
  </si>
  <si>
    <t xml:space="preserve"> 2.1.2</t>
  </si>
  <si>
    <t>Page 248 of 464</t>
  </si>
  <si>
    <t xml:space="preserve"> 2.1.5 [***] </t>
  </si>
  <si>
    <t>Page 249 of 464</t>
  </si>
  <si>
    <t xml:space="preserve"> 2.2.2 [***] </t>
  </si>
  <si>
    <t>Page 250 of 464</t>
  </si>
  <si>
    <t xml:space="preserve"> 2.5 [***] </t>
  </si>
  <si>
    <t>Page 251 of 464</t>
  </si>
  <si>
    <t xml:space="preserve">  </t>
  </si>
  <si>
    <t>Page 252 of 464</t>
  </si>
  <si>
    <t xml:space="preserve"> 
</t>
  </si>
  <si>
    <t>Page 253 of 464</t>
  </si>
  <si>
    <t>Page 254 of 464</t>
  </si>
  <si>
    <t>Page 255 of 464</t>
  </si>
  <si>
    <t>Page 256 of 464</t>
  </si>
  <si>
    <t>Page 257 of 464</t>
  </si>
  <si>
    <t>Page 258 of 464</t>
  </si>
  <si>
    <t xml:space="preserve"> 2.9.4 [***] </t>
  </si>
  <si>
    <t>Page 259 of 464</t>
  </si>
  <si>
    <t xml:space="preserve"> 2.9.5 [***] </t>
  </si>
  <si>
    <t>Page 260 of 464</t>
  </si>
  <si>
    <t>Page 261 of 464</t>
  </si>
  <si>
    <t>Page 262 of 464</t>
  </si>
  <si>
    <t>Page 263 of 464</t>
  </si>
  <si>
    <t xml:space="preserve"> 2.9.6 [***] </t>
  </si>
  <si>
    <t>Page 264 of 464</t>
  </si>
  <si>
    <t>Page 265 of 464</t>
  </si>
  <si>
    <t>Page 266 of 464</t>
  </si>
  <si>
    <t>Page 267 of 464</t>
  </si>
  <si>
    <t>Page 268 of 464</t>
  </si>
  <si>
    <t>Page 269 of 464</t>
  </si>
  <si>
    <t>Page 270 of 464</t>
  </si>
  <si>
    <t>Page 271 of 464</t>
  </si>
  <si>
    <t xml:space="preserve"> 2.9.9 [***] </t>
  </si>
  <si>
    <t>Page 272 of 464</t>
  </si>
  <si>
    <t>Page 273 of 464</t>
  </si>
  <si>
    <t>Page 274 of 464</t>
  </si>
  <si>
    <t xml:space="preserve"> 2.9.10 [***] </t>
  </si>
  <si>
    <t>Page 275 of 464</t>
  </si>
  <si>
    <t>Page 276 of 464</t>
  </si>
  <si>
    <t>Page 277 of 464</t>
  </si>
  <si>
    <t xml:space="preserve"> 4.2 [***] </t>
  </si>
  <si>
    <t>Page 278 of 464</t>
  </si>
  <si>
    <t xml:space="preserve"> 5.5 [***] </t>
  </si>
  <si>
    <t>Page 279 of 464</t>
  </si>
  <si>
    <t xml:space="preserve"> 6.2 [***] </t>
  </si>
  <si>
    <t>Page 280 of 464</t>
  </si>
  <si>
    <t xml:space="preserve"> THE ONLY PERFORMANCE
GUARANTEES APPLICABLE TO THE AIRCRAFT ARE THOSE SET FORTH IN THIS ATTACHMENT </t>
  </si>
  <si>
    <t>Page 281 of 464</t>
  </si>
  <si>
    <t>AERO-B-BBA4-M07-0892</t>
  </si>
  <si>
    <t>Page 321 of 464</t>
  </si>
  <si>
    <t xml:space="preserve"> 2.1.2 [***] </t>
  </si>
  <si>
    <t>P.A. No. 3256 AERO-B-BBA4-M07-0892</t>
  </si>
  <si>
    <t>Page 322 of 464</t>
  </si>
  <si>
    <t>Page 323 of 464</t>
  </si>
  <si>
    <t>Page 324 of 464</t>
  </si>
  <si>
    <t>Page 325 of 464</t>
  </si>
  <si>
    <t xml:space="preserve"> 2.8 [***] </t>
  </si>
  <si>
    <t>Page 326 of 464</t>
  </si>
  <si>
    <t xml:space="preserve"> 2.9.1 [***] </t>
  </si>
  <si>
    <t>Page 327 of 464</t>
  </si>
  <si>
    <t>Page 328 of 464</t>
  </si>
  <si>
    <t>Page 329 of 464</t>
  </si>
  <si>
    <t xml:space="preserve"> 2.9.2 [***] </t>
  </si>
  <si>
    <t>Page 330 of 464</t>
  </si>
  <si>
    <t xml:space="preserve"> 2.9.3 [***] </t>
  </si>
  <si>
    <t>Page 331 of 464</t>
  </si>
  <si>
    <t>Page 332 of 464</t>
  </si>
  <si>
    <t>Page 333 of 464</t>
  </si>
  <si>
    <t>Page 334 of 464</t>
  </si>
  <si>
    <t>Page 335 of 464</t>
  </si>
  <si>
    <t>Page 337 of 464</t>
  </si>
  <si>
    <t>Page 338 of 464</t>
  </si>
  <si>
    <t>Page 339 of 464</t>
  </si>
  <si>
    <t>Page 340 of 464</t>
  </si>
  <si>
    <t xml:space="preserve"> 2.9.7 [***] </t>
  </si>
  <si>
    <t>Page 341 of 464</t>
  </si>
  <si>
    <t>Page 342 of 464</t>
  </si>
  <si>
    <t>Page 343 of 464</t>
  </si>
  <si>
    <t xml:space="preserve"> 2.9.8 [***] </t>
  </si>
  <si>
    <t>Page 344 of 464</t>
  </si>
  <si>
    <t>Page 345 of 464</t>
  </si>
  <si>
    <t>Page 346 of 464</t>
  </si>
  <si>
    <t>Page 347 of 464</t>
  </si>
  <si>
    <t>Page 348 of 464</t>
  </si>
  <si>
    <t>Page 349 of 464</t>
  </si>
  <si>
    <t>Page 350 of 464</t>
  </si>
  <si>
    <t xml:space="preserve"> 2.9.11 [***] </t>
  </si>
  <si>
    <t>Page 351 of 464</t>
  </si>
  <si>
    <t>Page 352 of 464</t>
  </si>
  <si>
    <t>Page 353 of 464</t>
  </si>
  <si>
    <t>Page 354 of 464</t>
  </si>
  <si>
    <t xml:space="preserve"> 6.3 [***] </t>
  </si>
  <si>
    <t>Page 355 of 464</t>
  </si>
  <si>
    <t>Page 356 of 464</t>
  </si>
  <si>
    <t xml:space="preserve"> Subsidiaries </t>
  </si>
  <si>
    <t>Legal Name</t>
  </si>
  <si>
    <t>Place of Incorporation</t>
  </si>
  <si>
    <t>Doing Business As</t>
  </si>
  <si>
    <t>Ownership %1</t>
  </si>
  <si>
    <t>Lan Argentina S.A.</t>
  </si>
  <si>
    <t>Argentina</t>
  </si>
  <si>
    <t>Lan Argentina</t>
  </si>
  <si>
    <t>90%</t>
  </si>
  <si>
    <t>Aircraft International Leasing Limited</t>
  </si>
  <si>
    <t>Bahamas</t>
  </si>
  <si>
    <t>AILL</t>
  </si>
  <si>
    <t>99.98%</t>
  </si>
  <si>
    <t>Lan Cargo Overseas Services Limited</t>
  </si>
  <si>
    <t>Lan Cargo Overseas</t>
  </si>
  <si>
    <t>100%</t>
  </si>
  <si>
    <t>Aerolinhas Brasileras S.A.</t>
  </si>
  <si>
    <t>Brazil</t>
  </si>
  <si>
    <t>ABSA</t>
  </si>
  <si>
    <t>73.3%</t>
  </si>
  <si>
    <t>Perdiz Leasing Ltd.</t>
  </si>
  <si>
    <t>Cayman Islands</t>
  </si>
  <si>
    <t>Perdiz</t>
  </si>
  <si>
    <t>Chile</t>
  </si>
  <si>
    <t>Inmobiliaria Aeronáutica</t>
  </si>
  <si>
    <t>99.01%</t>
  </si>
  <si>
    <t>Inversiones Lan S.A.</t>
  </si>
  <si>
    <t>Inverlan</t>
  </si>
  <si>
    <t>99.7%</t>
  </si>
  <si>
    <t>Lan Cargo S.A.</t>
  </si>
  <si>
    <t>Lan Chile Cargo</t>
  </si>
  <si>
    <t>99.85%</t>
  </si>
  <si>
    <t>Lan Pax Group S.A.</t>
  </si>
  <si>
    <t>Lan Pax Group</t>
  </si>
  <si>
    <t>99.83%</t>
  </si>
  <si>
    <t>Transporte Aéreo S.A.</t>
  </si>
  <si>
    <t>LanExpress</t>
  </si>
  <si>
    <t>99.99%</t>
  </si>
  <si>
    <t>Lan Logistics Corp.</t>
  </si>
  <si>
    <t>Delaware, USA</t>
  </si>
  <si>
    <t>Lanlogistics</t>
  </si>
  <si>
    <t>Aerolane, Líneas Aéreas Nacionales del Ecuador S.A.</t>
  </si>
  <si>
    <t>Ecuador</t>
  </si>
  <si>
    <t>Lan Ecuador</t>
  </si>
  <si>
    <t>71.95%</t>
  </si>
  <si>
    <t>South Florida Air Cargo</t>
  </si>
  <si>
    <t>Florida, USA</t>
  </si>
  <si>
    <t>Southflorida</t>
  </si>
  <si>
    <t>Aerotransporte Mas de Carga S.A.</t>
  </si>
  <si>
    <t>Mexico</t>
  </si>
  <si>
    <t>Mas Air</t>
  </si>
  <si>
    <t>39.51%</t>
  </si>
  <si>
    <t>Peru</t>
  </si>
  <si>
    <t>Lan Perú</t>
  </si>
  <si>
    <t>70%</t>
  </si>
  <si>
    <t>/s/ Enrique Cueto Plaza</t>
  </si>
  <si>
    <t>Name: Enrique Cueto Plaza Title: Chief Executive
Officer</t>
  </si>
  <si>
    <t>/s/ Alejandro de la Fuente Goic</t>
  </si>
  <si>
    <t>Alejandro de la Fuente Goic Chief Financial Officer</t>
  </si>
  <si>
    <t xml:space="preserve"> Pursuant to Section 906 of the Sarbanes-Oxley Act of 2002
</t>
  </si>
  <si>
    <t>Dated: June 25, 2008</t>
  </si>
  <si>
    <t>Dated: June 25, 2008</t>
  </si>
  <si>
    <t>Name: Alejandro de la Fuente Goic Title: Chief
Financial Officer</t>
  </si>
  <si>
    <t xml:space="preserve"> Valuation and Qualifying Accounts </t>
  </si>
  <si>
    <t>Valuation an Qualifying Accounts</t>
  </si>
  <si>
    <t>Opening balance
ThUS$</t>
  </si>
  <si>
    <t>Charged to
Expenses
ThUS$</t>
  </si>
  <si>
    <t>Deductions
ThUS$</t>
  </si>
  <si>
    <t>Closing balance
ThUS$</t>
  </si>
  <si>
    <t>Deferred tax valuations allowance</t>
  </si>
  <si>
    <t>December 31, 2006</t>
  </si>
  <si>
    <t>December 31, 2005</t>
  </si>
  <si>
    <t>Allowance for bad debts</t>
  </si>
  <si>
    <t xml:space="preserve"> Consent of Independent Registered Public Accounting Firm </t>
  </si>
  <si>
    <t>/s/ PricewaterhouseCoopers</t>
  </si>
  <si>
    <t>Santiago, Chile June 20,
2008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</si>
</sst>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\(#,##0.00_);[RED]\(#,##0.00\)"/>
    <numFmt numFmtId="167" formatCode="#,##0"/>
    <numFmt numFmtId="168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styles" Target="styles.xml" /><Relationship Id="rId184" Type="http://schemas.openxmlformats.org/officeDocument/2006/relationships/sharedStrings" Target="sharedStrings.xml" /><Relationship Id="rId1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5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ht="15">
      <c r="C6" s="2" t="s">
        <v>2</v>
      </c>
      <c r="F6" s="2" t="s">
        <v>3</v>
      </c>
      <c r="I6" s="2" t="s">
        <v>4</v>
      </c>
      <c r="L6" s="2" t="s">
        <v>5</v>
      </c>
      <c r="O6" s="2" t="s">
        <v>6</v>
      </c>
    </row>
    <row r="7" spans="3:15" ht="1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5">
      <c r="A8" s="2" t="s">
        <v>8</v>
      </c>
    </row>
    <row r="9" ht="15">
      <c r="A9" s="2" t="s">
        <v>9</v>
      </c>
    </row>
    <row r="10" ht="15">
      <c r="A10" s="3" t="s">
        <v>10</v>
      </c>
    </row>
    <row r="11" ht="15">
      <c r="A11" t="s">
        <v>11</v>
      </c>
    </row>
    <row r="12" spans="1:15" ht="15">
      <c r="A12" t="s">
        <v>12</v>
      </c>
      <c r="C12" s="4">
        <v>918.4</v>
      </c>
      <c r="F12" s="4">
        <v>1169</v>
      </c>
      <c r="I12" s="4">
        <v>1460.6</v>
      </c>
      <c r="L12" s="4">
        <v>1813.4</v>
      </c>
      <c r="O12" s="4">
        <v>2197.2</v>
      </c>
    </row>
    <row r="13" spans="1:15" ht="15">
      <c r="A13" t="s">
        <v>13</v>
      </c>
      <c r="C13" s="4">
        <v>602</v>
      </c>
      <c r="F13" s="4">
        <v>799.7</v>
      </c>
      <c r="I13" s="4">
        <v>910.5</v>
      </c>
      <c r="L13" s="4">
        <v>1072.7</v>
      </c>
      <c r="O13" s="4">
        <v>1154.3</v>
      </c>
    </row>
    <row r="14" spans="1:15" ht="15">
      <c r="A14" t="s">
        <v>14</v>
      </c>
      <c r="C14" s="4">
        <v>118.4</v>
      </c>
      <c r="F14" s="4">
        <v>124.2</v>
      </c>
      <c r="I14" s="4">
        <v>135.3</v>
      </c>
      <c r="L14" s="4">
        <v>147.9</v>
      </c>
      <c r="O14" s="4">
        <v>173.4</v>
      </c>
    </row>
    <row r="16" spans="1:15" ht="15">
      <c r="A16" s="2" t="s">
        <v>15</v>
      </c>
      <c r="C16" s="4">
        <v>1638.8</v>
      </c>
      <c r="F16" s="4">
        <v>2092.9</v>
      </c>
      <c r="I16" s="4">
        <v>2506.4</v>
      </c>
      <c r="L16" s="4">
        <v>3034</v>
      </c>
      <c r="O16" s="4">
        <v>3524.9</v>
      </c>
    </row>
    <row r="17" spans="1:15" ht="15">
      <c r="A17" t="s">
        <v>16</v>
      </c>
      <c r="C17" s="4">
        <v>1527.1</v>
      </c>
      <c r="F17" s="4">
        <v>1920.8</v>
      </c>
      <c r="I17" s="4">
        <v>2364.7</v>
      </c>
      <c r="L17" s="4">
        <v>2731.3</v>
      </c>
      <c r="O17" s="4">
        <v>3111.6</v>
      </c>
    </row>
    <row r="19" spans="1:15" ht="15">
      <c r="A19" t="s">
        <v>17</v>
      </c>
      <c r="C19" s="4">
        <v>111.7</v>
      </c>
      <c r="F19" s="4">
        <v>172.1</v>
      </c>
      <c r="I19" s="4">
        <v>141.6</v>
      </c>
      <c r="L19" s="4">
        <v>302.6</v>
      </c>
      <c r="O19" s="4">
        <v>413.3</v>
      </c>
    </row>
    <row r="20" ht="15">
      <c r="A20" t="s">
        <v>18</v>
      </c>
    </row>
    <row r="21" spans="1:15" ht="15">
      <c r="A21" t="s">
        <v>19</v>
      </c>
      <c r="C21" s="4">
        <v>6.3</v>
      </c>
      <c r="F21" s="4">
        <v>10.8</v>
      </c>
      <c r="I21" s="4">
        <v>12.4</v>
      </c>
      <c r="L21" s="4">
        <v>7.9</v>
      </c>
      <c r="O21" s="4">
        <v>18</v>
      </c>
    </row>
    <row r="22" spans="1:15" ht="15">
      <c r="A22" t="s">
        <v>20</v>
      </c>
      <c r="C22" s="5">
        <v>-39.4</v>
      </c>
      <c r="F22" s="5">
        <v>-36.5</v>
      </c>
      <c r="I22" s="5">
        <v>-39.2</v>
      </c>
      <c r="L22" s="5">
        <v>-60.7</v>
      </c>
      <c r="O22" s="5">
        <v>-76.2</v>
      </c>
    </row>
    <row r="23" spans="1:15" ht="15">
      <c r="A23" t="s">
        <v>21</v>
      </c>
      <c r="C23" s="4">
        <v>24.1</v>
      </c>
      <c r="F23" s="4">
        <v>45.2</v>
      </c>
      <c r="I23" s="4">
        <v>58.2</v>
      </c>
      <c r="L23" s="4">
        <v>37.1</v>
      </c>
      <c r="O23" s="4">
        <v>12.6</v>
      </c>
    </row>
    <row r="24" spans="1:15" ht="15">
      <c r="A24" s="2" t="s">
        <v>22</v>
      </c>
      <c r="C24" s="5">
        <v>-9</v>
      </c>
      <c r="F24" s="4">
        <v>19.5</v>
      </c>
      <c r="I24" s="4">
        <v>31.5</v>
      </c>
      <c r="L24" s="5">
        <v>-15.7</v>
      </c>
      <c r="O24" s="5">
        <v>-45.6</v>
      </c>
    </row>
    <row r="25" spans="1:15" ht="15">
      <c r="A25" t="s">
        <v>23</v>
      </c>
      <c r="C25" s="5">
        <v>-0.9</v>
      </c>
      <c r="F25" s="4">
        <v>0.2</v>
      </c>
      <c r="I25" s="4">
        <v>1.8</v>
      </c>
      <c r="L25" s="4">
        <v>1.2</v>
      </c>
      <c r="O25" s="4">
        <v>0.30000000000000004</v>
      </c>
    </row>
    <row r="26" spans="1:15" ht="15">
      <c r="A26" t="s">
        <v>24</v>
      </c>
      <c r="C26" s="4">
        <v>101.9</v>
      </c>
      <c r="F26" s="4">
        <v>191.8</v>
      </c>
      <c r="I26" s="4">
        <v>174.9</v>
      </c>
      <c r="L26" s="4">
        <v>288.1</v>
      </c>
      <c r="O26" s="4">
        <v>368.1</v>
      </c>
    </row>
    <row r="27" spans="1:15" ht="15">
      <c r="A27" t="s">
        <v>25</v>
      </c>
      <c r="C27" s="5">
        <v>-18.3</v>
      </c>
      <c r="F27" s="5">
        <v>-28.3</v>
      </c>
      <c r="I27" s="5">
        <v>-28.3</v>
      </c>
      <c r="L27" s="5">
        <v>-46.8</v>
      </c>
      <c r="O27" s="5">
        <v>-59.8</v>
      </c>
    </row>
    <row r="29" spans="1:15" ht="15">
      <c r="A29" t="s">
        <v>26</v>
      </c>
      <c r="C29" s="4">
        <v>83.6</v>
      </c>
      <c r="F29" s="4">
        <v>163.6</v>
      </c>
      <c r="I29" s="4">
        <v>146.6</v>
      </c>
      <c r="L29" s="4">
        <v>241.3</v>
      </c>
      <c r="O29" s="4">
        <v>308.3</v>
      </c>
    </row>
    <row r="30" spans="1:15" ht="15">
      <c r="A30" t="s">
        <v>27</v>
      </c>
      <c r="C30" s="4">
        <v>0.26</v>
      </c>
      <c r="F30" s="4">
        <v>0.51</v>
      </c>
      <c r="I30" s="4">
        <v>0.46</v>
      </c>
      <c r="L30" s="4">
        <v>0.76</v>
      </c>
      <c r="O30" s="4">
        <v>0.93</v>
      </c>
    </row>
    <row r="31" spans="1:15" ht="15">
      <c r="A31" t="s">
        <v>28</v>
      </c>
      <c r="C31" s="4">
        <v>1.31</v>
      </c>
      <c r="F31" s="4">
        <v>2.56</v>
      </c>
      <c r="I31" s="4">
        <v>2.3</v>
      </c>
      <c r="L31" s="4">
        <v>3.78</v>
      </c>
      <c r="O31" s="4">
        <v>0.93</v>
      </c>
    </row>
    <row r="32" ht="15">
      <c r="A32" s="3" t="s">
        <v>29</v>
      </c>
    </row>
    <row r="33" spans="1:15" ht="15">
      <c r="A33" t="s">
        <v>30</v>
      </c>
      <c r="C33" s="4">
        <v>18323.9</v>
      </c>
      <c r="F33" s="4">
        <v>21174.4</v>
      </c>
      <c r="I33" s="4">
        <v>23687.3</v>
      </c>
      <c r="L33" s="4">
        <v>26400</v>
      </c>
      <c r="O33" s="4">
        <v>31556.1</v>
      </c>
    </row>
    <row r="34" spans="1:15" ht="15">
      <c r="A34" t="s">
        <v>31</v>
      </c>
      <c r="C34" s="4">
        <v>12671</v>
      </c>
      <c r="F34" s="4">
        <v>15125.3</v>
      </c>
      <c r="I34" s="4">
        <v>17490.8</v>
      </c>
      <c r="L34" s="4">
        <v>19495.5</v>
      </c>
      <c r="O34" s="4">
        <v>24001.2</v>
      </c>
    </row>
    <row r="35" spans="1:15" ht="15">
      <c r="A35" t="s">
        <v>32</v>
      </c>
      <c r="C35" s="4">
        <v>2848.7</v>
      </c>
      <c r="F35" s="4">
        <v>3039.8</v>
      </c>
      <c r="I35" s="4">
        <v>3213.8</v>
      </c>
      <c r="L35" s="4">
        <v>3399.1</v>
      </c>
      <c r="O35" s="4">
        <v>3632.8</v>
      </c>
    </row>
    <row r="36" spans="1:15" ht="15">
      <c r="A36" t="s">
        <v>33</v>
      </c>
      <c r="C36" s="4">
        <v>1911.9</v>
      </c>
      <c r="F36" s="4">
        <v>2259.4</v>
      </c>
      <c r="I36" s="4">
        <v>2392.3</v>
      </c>
      <c r="L36" s="4">
        <v>2579.2</v>
      </c>
      <c r="O36" s="4">
        <v>2702.3</v>
      </c>
    </row>
    <row r="37" spans="1:15" ht="15">
      <c r="A37" t="s">
        <v>34</v>
      </c>
      <c r="C37" s="4">
        <v>4539.2</v>
      </c>
      <c r="F37" s="4">
        <v>5256.2</v>
      </c>
      <c r="I37" s="4">
        <v>5810.8</v>
      </c>
      <c r="L37" s="4">
        <v>6349.8</v>
      </c>
      <c r="O37" s="4">
        <v>7023.1</v>
      </c>
    </row>
    <row r="38" ht="15">
      <c r="A38" s="3" t="s">
        <v>35</v>
      </c>
    </row>
    <row r="39" spans="1:15" ht="15">
      <c r="A39" t="s">
        <v>11</v>
      </c>
      <c r="C39" s="4">
        <v>1638.8</v>
      </c>
      <c r="F39" s="4">
        <v>2092.9</v>
      </c>
      <c r="I39" s="4">
        <v>2506.4</v>
      </c>
      <c r="L39" s="4">
        <v>3034</v>
      </c>
      <c r="O39" s="4">
        <v>3524.9</v>
      </c>
    </row>
    <row r="40" spans="1:15" ht="15">
      <c r="A40" t="s">
        <v>17</v>
      </c>
      <c r="C40" s="4">
        <v>122.9</v>
      </c>
      <c r="F40" s="4">
        <v>218.6</v>
      </c>
      <c r="I40" s="4">
        <v>150.2</v>
      </c>
      <c r="L40" s="4">
        <v>287</v>
      </c>
      <c r="O40" s="4">
        <v>419.5</v>
      </c>
    </row>
    <row r="41" spans="1:15" ht="15">
      <c r="A41" t="s">
        <v>26</v>
      </c>
      <c r="C41" s="4">
        <v>87.9</v>
      </c>
      <c r="F41" s="4">
        <v>164.7</v>
      </c>
      <c r="I41" s="4">
        <v>156.5</v>
      </c>
      <c r="L41" s="4">
        <v>201.6</v>
      </c>
      <c r="O41" s="4">
        <v>322</v>
      </c>
    </row>
    <row r="42" spans="1:15" ht="15">
      <c r="A42" t="s">
        <v>36</v>
      </c>
      <c r="C42" s="4">
        <v>0.28</v>
      </c>
      <c r="F42" s="4">
        <v>0.52</v>
      </c>
      <c r="I42" s="4">
        <v>0.46</v>
      </c>
      <c r="L42" s="4">
        <v>0.76</v>
      </c>
      <c r="O42" s="4">
        <v>0.97</v>
      </c>
    </row>
    <row r="43" spans="1:15" ht="15">
      <c r="A43" t="s">
        <v>28</v>
      </c>
      <c r="C43" s="4">
        <v>1.38</v>
      </c>
      <c r="F43" s="4">
        <v>2.58</v>
      </c>
      <c r="I43" s="4">
        <v>2.45</v>
      </c>
      <c r="L43" s="4">
        <v>3.16</v>
      </c>
      <c r="O43" s="4">
        <v>0.95</v>
      </c>
    </row>
  </sheetData>
  <sheetProtection selectLockedCells="1" selectUnlockedCells="1"/>
  <mergeCells count="3">
    <mergeCell ref="A2:F2"/>
    <mergeCell ref="C5:O5"/>
    <mergeCell ref="C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3:11" ht="15">
      <c r="C5" s="1" t="s">
        <v>1</v>
      </c>
      <c r="D5" s="1"/>
      <c r="E5" s="1"/>
      <c r="F5" s="1"/>
      <c r="G5" s="1"/>
      <c r="H5" s="1"/>
      <c r="I5" s="1"/>
      <c r="J5" s="1"/>
      <c r="K5" s="1"/>
    </row>
    <row r="6" spans="3:11" ht="15">
      <c r="C6" s="2" t="s">
        <v>2</v>
      </c>
      <c r="E6" s="2" t="s">
        <v>3</v>
      </c>
      <c r="G6" s="2" t="s">
        <v>4</v>
      </c>
      <c r="I6" s="2" t="s">
        <v>5</v>
      </c>
      <c r="K6" s="2" t="s">
        <v>6</v>
      </c>
    </row>
    <row r="7" spans="1:11" ht="15">
      <c r="A7" t="s">
        <v>169</v>
      </c>
      <c r="C7" s="4">
        <v>257277.6</v>
      </c>
      <c r="E7" s="4">
        <v>308014.6</v>
      </c>
      <c r="G7" s="4">
        <v>338275.1</v>
      </c>
      <c r="I7" s="4">
        <v>364785.1</v>
      </c>
      <c r="K7" s="4">
        <v>406666</v>
      </c>
    </row>
    <row r="8" spans="1:11" ht="15">
      <c r="A8" t="s">
        <v>170</v>
      </c>
      <c r="C8" s="4">
        <v>4539.2</v>
      </c>
      <c r="E8" s="4">
        <v>5256.2</v>
      </c>
      <c r="G8" s="4">
        <v>5810.8</v>
      </c>
      <c r="I8" s="4">
        <v>6349.8</v>
      </c>
      <c r="K8" s="4">
        <v>7023.1</v>
      </c>
    </row>
    <row r="9" spans="1:11" ht="15">
      <c r="A9" t="s">
        <v>171</v>
      </c>
      <c r="C9" s="4">
        <v>0.06</v>
      </c>
      <c r="E9" s="4">
        <v>0.06</v>
      </c>
      <c r="G9" s="4">
        <v>0.06</v>
      </c>
      <c r="I9" s="4">
        <v>0.06</v>
      </c>
      <c r="K9" s="4">
        <v>0.06</v>
      </c>
    </row>
    <row r="10" spans="1:11" ht="15">
      <c r="A10" s="2" t="s">
        <v>172</v>
      </c>
      <c r="C10" s="8">
        <v>259566</v>
      </c>
      <c r="E10" s="8">
        <v>414539</v>
      </c>
      <c r="G10" s="8">
        <v>642696</v>
      </c>
      <c r="I10" s="8">
        <v>763951</v>
      </c>
      <c r="K10" s="8">
        <v>930208</v>
      </c>
    </row>
    <row r="11" spans="1:11" ht="15">
      <c r="A11" t="s">
        <v>173</v>
      </c>
      <c r="C11" s="4">
        <v>1.01</v>
      </c>
      <c r="E11" s="4">
        <v>1.35</v>
      </c>
      <c r="G11" s="4">
        <v>1.9</v>
      </c>
      <c r="I11" s="4">
        <v>2.09</v>
      </c>
      <c r="K11" s="4">
        <v>2.29</v>
      </c>
    </row>
    <row r="12" spans="1:11" ht="15">
      <c r="A12" s="2" t="s">
        <v>174</v>
      </c>
      <c r="C12" t="s">
        <v>175</v>
      </c>
      <c r="E12" t="s">
        <v>176</v>
      </c>
      <c r="G12" t="s">
        <v>177</v>
      </c>
      <c r="I12" t="s">
        <v>178</v>
      </c>
      <c r="K12" t="s">
        <v>179</v>
      </c>
    </row>
  </sheetData>
  <sheetProtection selectLockedCells="1" selectUnlockedCells="1"/>
  <mergeCells count="2">
    <mergeCell ref="A2:F2"/>
    <mergeCell ref="C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3" spans="1:5" ht="15">
      <c r="A3" t="s">
        <v>1015</v>
      </c>
      <c r="C3" t="s">
        <v>1021</v>
      </c>
      <c r="E3" t="s">
        <v>907</v>
      </c>
    </row>
    <row r="4" ht="15">
      <c r="C4" s="2" t="s">
        <v>1017</v>
      </c>
    </row>
    <row r="5" ht="15">
      <c r="C5" t="s">
        <v>1022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3" spans="1:5" ht="15">
      <c r="A3" t="s">
        <v>1015</v>
      </c>
      <c r="C3" t="s">
        <v>1023</v>
      </c>
      <c r="E3" t="s">
        <v>907</v>
      </c>
    </row>
    <row r="4" ht="15">
      <c r="C4" s="2" t="s">
        <v>1017</v>
      </c>
    </row>
    <row r="5" ht="15">
      <c r="C5" t="s">
        <v>1024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3" spans="1:5" ht="15">
      <c r="A3" t="s">
        <v>1015</v>
      </c>
      <c r="C3" t="s">
        <v>1016</v>
      </c>
      <c r="E3" t="s">
        <v>907</v>
      </c>
    </row>
    <row r="4" ht="15">
      <c r="C4" s="2" t="s">
        <v>1017</v>
      </c>
    </row>
    <row r="5" ht="15">
      <c r="C5" t="s">
        <v>1025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3" spans="1:5" ht="15">
      <c r="A3" t="s">
        <v>1015</v>
      </c>
      <c r="C3" t="s">
        <v>1019</v>
      </c>
      <c r="E3" t="s">
        <v>907</v>
      </c>
    </row>
    <row r="4" ht="15">
      <c r="C4" s="2" t="s">
        <v>1017</v>
      </c>
    </row>
    <row r="5" ht="15">
      <c r="C5" t="s">
        <v>1026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3" spans="1:5" ht="15">
      <c r="A3" t="s">
        <v>1015</v>
      </c>
      <c r="C3" t="s">
        <v>1021</v>
      </c>
      <c r="E3" t="s">
        <v>907</v>
      </c>
    </row>
    <row r="4" ht="15">
      <c r="C4" s="2" t="s">
        <v>1017</v>
      </c>
    </row>
    <row r="5" ht="15">
      <c r="C5" t="s">
        <v>1027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1.7109375" style="0" customWidth="1"/>
    <col min="6" max="6" width="13.7109375" style="0" customWidth="1"/>
    <col min="7" max="7" width="26.7109375" style="0" customWidth="1"/>
    <col min="8" max="8" width="10.7109375" style="0" customWidth="1"/>
    <col min="9" max="9" width="50.7109375" style="0" customWidth="1"/>
    <col min="10" max="10" width="20.7109375" style="0" customWidth="1"/>
    <col min="11" max="11" width="5.7109375" style="0" customWidth="1"/>
    <col min="12" max="12" width="9.7109375" style="0" customWidth="1"/>
    <col min="13" max="13" width="5.7109375" style="0" customWidth="1"/>
    <col min="14" max="14" width="8.7109375" style="0" customWidth="1"/>
    <col min="15" max="15" width="5.7109375" style="0" customWidth="1"/>
    <col min="16" max="16" width="8.7109375" style="0" customWidth="1"/>
    <col min="17" max="17" width="5.7109375" style="0" customWidth="1"/>
    <col min="18" max="16384" width="8.7109375" style="0" customWidth="1"/>
  </cols>
  <sheetData>
    <row r="3" spans="1:17" ht="39.75" customHeight="1">
      <c r="A3" s="2" t="s">
        <v>919</v>
      </c>
      <c r="C3" s="7" t="s">
        <v>1028</v>
      </c>
      <c r="E3" s="7" t="s">
        <v>1004</v>
      </c>
      <c r="G3" s="7" t="s">
        <v>1012</v>
      </c>
      <c r="I3" s="7" t="s">
        <v>1029</v>
      </c>
      <c r="K3" s="1" t="s">
        <v>1009</v>
      </c>
      <c r="L3" s="1"/>
      <c r="M3" s="1"/>
      <c r="N3" s="1"/>
      <c r="O3" s="1"/>
      <c r="P3" s="1"/>
      <c r="Q3" s="1"/>
    </row>
    <row r="4" spans="6:12" ht="39.75" customHeight="1">
      <c r="F4" s="7" t="s">
        <v>926</v>
      </c>
      <c r="H4" s="7" t="s">
        <v>927</v>
      </c>
      <c r="J4" s="7" t="s">
        <v>1007</v>
      </c>
      <c r="L4" s="7" t="s">
        <v>1008</v>
      </c>
    </row>
    <row r="5" spans="1:17" ht="15">
      <c r="A5" t="s">
        <v>907</v>
      </c>
      <c r="C5" s="8">
        <v>2</v>
      </c>
      <c r="E5" t="s">
        <v>907</v>
      </c>
      <c r="G5" t="s">
        <v>907</v>
      </c>
      <c r="I5" t="s">
        <v>907</v>
      </c>
      <c r="K5" t="s">
        <v>907</v>
      </c>
      <c r="M5" t="s">
        <v>907</v>
      </c>
      <c r="O5" t="s">
        <v>907</v>
      </c>
      <c r="Q5" t="s">
        <v>907</v>
      </c>
    </row>
    <row r="6" spans="1:17" ht="15">
      <c r="A6" t="s">
        <v>907</v>
      </c>
      <c r="C6" s="8">
        <v>2</v>
      </c>
      <c r="E6" t="s">
        <v>907</v>
      </c>
      <c r="G6" t="s">
        <v>907</v>
      </c>
      <c r="I6" t="s">
        <v>907</v>
      </c>
      <c r="K6" t="s">
        <v>907</v>
      </c>
      <c r="M6" t="s">
        <v>907</v>
      </c>
      <c r="O6" t="s">
        <v>907</v>
      </c>
      <c r="Q6" t="s">
        <v>907</v>
      </c>
    </row>
    <row r="7" spans="1:17" ht="15">
      <c r="A7" t="s">
        <v>907</v>
      </c>
      <c r="C7" s="8">
        <v>2</v>
      </c>
      <c r="E7" t="s">
        <v>907</v>
      </c>
      <c r="G7" t="s">
        <v>907</v>
      </c>
      <c r="I7" t="s">
        <v>907</v>
      </c>
      <c r="K7" t="s">
        <v>907</v>
      </c>
      <c r="M7" t="s">
        <v>907</v>
      </c>
      <c r="O7" t="s">
        <v>907</v>
      </c>
      <c r="Q7" t="s">
        <v>907</v>
      </c>
    </row>
    <row r="8" spans="1:17" ht="15">
      <c r="A8" t="s">
        <v>907</v>
      </c>
      <c r="C8" s="8">
        <v>2</v>
      </c>
      <c r="E8" t="s">
        <v>907</v>
      </c>
      <c r="G8" t="s">
        <v>907</v>
      </c>
      <c r="I8" t="s">
        <v>907</v>
      </c>
      <c r="K8" t="s">
        <v>907</v>
      </c>
      <c r="M8" t="s">
        <v>907</v>
      </c>
      <c r="O8" t="s">
        <v>907</v>
      </c>
      <c r="Q8" t="s">
        <v>907</v>
      </c>
    </row>
    <row r="9" spans="1:17" ht="15">
      <c r="A9" t="s">
        <v>907</v>
      </c>
      <c r="C9" s="8">
        <v>2</v>
      </c>
      <c r="E9" t="s">
        <v>907</v>
      </c>
      <c r="G9" t="s">
        <v>907</v>
      </c>
      <c r="I9" t="s">
        <v>907</v>
      </c>
      <c r="K9" t="s">
        <v>907</v>
      </c>
      <c r="M9" t="s">
        <v>907</v>
      </c>
      <c r="O9" t="s">
        <v>907</v>
      </c>
      <c r="Q9" t="s">
        <v>907</v>
      </c>
    </row>
    <row r="10" spans="1:17" ht="15">
      <c r="A10" t="s">
        <v>907</v>
      </c>
      <c r="C10" s="8">
        <v>2</v>
      </c>
      <c r="E10" t="s">
        <v>907</v>
      </c>
      <c r="G10" t="s">
        <v>907</v>
      </c>
      <c r="I10" t="s">
        <v>907</v>
      </c>
      <c r="K10" t="s">
        <v>907</v>
      </c>
      <c r="M10" t="s">
        <v>907</v>
      </c>
      <c r="O10" t="s">
        <v>907</v>
      </c>
      <c r="Q10" t="s">
        <v>907</v>
      </c>
    </row>
    <row r="11" spans="1:17" ht="15">
      <c r="A11" t="s">
        <v>907</v>
      </c>
      <c r="C11" s="8">
        <v>1</v>
      </c>
      <c r="E11" t="s">
        <v>907</v>
      </c>
      <c r="G11" t="s">
        <v>907</v>
      </c>
      <c r="I11" t="s">
        <v>907</v>
      </c>
      <c r="K11" t="s">
        <v>907</v>
      </c>
      <c r="M11" t="s">
        <v>907</v>
      </c>
      <c r="O11" t="s">
        <v>907</v>
      </c>
      <c r="Q11" t="s">
        <v>907</v>
      </c>
    </row>
    <row r="12" spans="1:17" ht="15">
      <c r="A12" t="s">
        <v>907</v>
      </c>
      <c r="C12" s="8">
        <v>2</v>
      </c>
      <c r="E12" t="s">
        <v>907</v>
      </c>
      <c r="G12" t="s">
        <v>907</v>
      </c>
      <c r="I12" t="s">
        <v>907</v>
      </c>
      <c r="K12" t="s">
        <v>907</v>
      </c>
      <c r="M12" t="s">
        <v>907</v>
      </c>
      <c r="O12" t="s">
        <v>907</v>
      </c>
      <c r="Q12" t="s">
        <v>907</v>
      </c>
    </row>
    <row r="13" spans="1:17" ht="15">
      <c r="A13" t="s">
        <v>932</v>
      </c>
      <c r="C13" s="8">
        <v>15</v>
      </c>
      <c r="I13" t="s">
        <v>907</v>
      </c>
      <c r="K13" t="s">
        <v>907</v>
      </c>
      <c r="M13" t="s">
        <v>907</v>
      </c>
      <c r="O13" t="s">
        <v>907</v>
      </c>
      <c r="Q13" t="s">
        <v>907</v>
      </c>
    </row>
  </sheetData>
  <sheetProtection selectLockedCells="1" selectUnlockedCells="1"/>
  <mergeCells count="1">
    <mergeCell ref="K3:Q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50.7109375" style="0" customWidth="1"/>
    <col min="12" max="12" width="8.7109375" style="0" customWidth="1"/>
    <col min="13" max="13" width="9.7109375" style="0" customWidth="1"/>
    <col min="14" max="14" width="8.7109375" style="0" customWidth="1"/>
    <col min="15" max="15" width="5.7109375" style="0" customWidth="1"/>
    <col min="16" max="16" width="8.7109375" style="0" customWidth="1"/>
    <col min="17" max="17" width="5.7109375" style="0" customWidth="1"/>
    <col min="18" max="18" width="8.7109375" style="0" customWidth="1"/>
    <col min="19" max="19" width="5.7109375" style="0" customWidth="1"/>
    <col min="20" max="16384" width="8.7109375" style="0" customWidth="1"/>
  </cols>
  <sheetData>
    <row r="3" spans="1:19" ht="39.75" customHeight="1">
      <c r="A3" s="2" t="s">
        <v>919</v>
      </c>
      <c r="C3" s="7" t="s">
        <v>1028</v>
      </c>
      <c r="E3" s="7" t="s">
        <v>1030</v>
      </c>
      <c r="G3" s="7" t="s">
        <v>1012</v>
      </c>
      <c r="K3" s="7" t="s">
        <v>1029</v>
      </c>
      <c r="M3" s="1" t="s">
        <v>1009</v>
      </c>
      <c r="N3" s="1"/>
      <c r="O3" s="1"/>
      <c r="P3" s="1"/>
      <c r="Q3" s="1"/>
      <c r="R3" s="1"/>
      <c r="S3" s="1"/>
    </row>
    <row r="4" spans="7:13" ht="39.75" customHeight="1">
      <c r="G4" s="7" t="s">
        <v>926</v>
      </c>
      <c r="I4" s="7" t="s">
        <v>1031</v>
      </c>
      <c r="K4" s="7" t="s">
        <v>1032</v>
      </c>
      <c r="M4" s="7" t="s">
        <v>1008</v>
      </c>
    </row>
    <row r="5" spans="1:19" ht="15">
      <c r="A5" t="s">
        <v>907</v>
      </c>
      <c r="C5" s="8">
        <v>2</v>
      </c>
      <c r="E5" t="s">
        <v>907</v>
      </c>
      <c r="G5" t="s">
        <v>907</v>
      </c>
      <c r="I5" t="s">
        <v>907</v>
      </c>
      <c r="K5" t="s">
        <v>907</v>
      </c>
      <c r="M5" t="s">
        <v>907</v>
      </c>
      <c r="O5" t="s">
        <v>907</v>
      </c>
      <c r="Q5" t="s">
        <v>907</v>
      </c>
      <c r="S5" t="s">
        <v>907</v>
      </c>
    </row>
    <row r="6" spans="1:19" ht="15">
      <c r="A6" t="s">
        <v>907</v>
      </c>
      <c r="C6" s="8">
        <v>2</v>
      </c>
      <c r="E6" t="s">
        <v>907</v>
      </c>
      <c r="G6" t="s">
        <v>907</v>
      </c>
      <c r="I6" t="s">
        <v>907</v>
      </c>
      <c r="K6" t="s">
        <v>907</v>
      </c>
      <c r="M6" t="s">
        <v>907</v>
      </c>
      <c r="O6" t="s">
        <v>907</v>
      </c>
      <c r="Q6" t="s">
        <v>907</v>
      </c>
      <c r="S6" t="s">
        <v>907</v>
      </c>
    </row>
    <row r="7" spans="1:19" ht="15">
      <c r="A7" t="s">
        <v>907</v>
      </c>
      <c r="C7" s="8">
        <v>2</v>
      </c>
      <c r="E7" t="s">
        <v>907</v>
      </c>
      <c r="G7" t="s">
        <v>907</v>
      </c>
      <c r="I7" t="s">
        <v>907</v>
      </c>
      <c r="K7" t="s">
        <v>907</v>
      </c>
      <c r="M7" t="s">
        <v>907</v>
      </c>
      <c r="O7" t="s">
        <v>907</v>
      </c>
      <c r="Q7" t="s">
        <v>907</v>
      </c>
      <c r="S7" t="s">
        <v>907</v>
      </c>
    </row>
    <row r="8" spans="1:19" ht="15">
      <c r="A8" t="s">
        <v>907</v>
      </c>
      <c r="C8" s="8">
        <v>2</v>
      </c>
      <c r="E8" t="s">
        <v>907</v>
      </c>
      <c r="G8" t="s">
        <v>907</v>
      </c>
      <c r="I8" t="s">
        <v>907</v>
      </c>
      <c r="K8" t="s">
        <v>907</v>
      </c>
      <c r="M8" t="s">
        <v>907</v>
      </c>
      <c r="O8" t="s">
        <v>907</v>
      </c>
      <c r="Q8" t="s">
        <v>907</v>
      </c>
      <c r="S8" t="s">
        <v>907</v>
      </c>
    </row>
    <row r="9" spans="1:19" ht="15">
      <c r="A9" t="s">
        <v>907</v>
      </c>
      <c r="C9" s="8">
        <v>2</v>
      </c>
      <c r="E9" t="s">
        <v>907</v>
      </c>
      <c r="G9" t="s">
        <v>907</v>
      </c>
      <c r="I9" t="s">
        <v>907</v>
      </c>
      <c r="K9" t="s">
        <v>907</v>
      </c>
      <c r="M9" t="s">
        <v>907</v>
      </c>
      <c r="O9" t="s">
        <v>907</v>
      </c>
      <c r="Q9" t="s">
        <v>907</v>
      </c>
      <c r="S9" t="s">
        <v>907</v>
      </c>
    </row>
    <row r="10" spans="1:19" ht="15">
      <c r="A10" t="s">
        <v>907</v>
      </c>
      <c r="C10" s="8">
        <v>2</v>
      </c>
      <c r="E10" t="s">
        <v>907</v>
      </c>
      <c r="G10" t="s">
        <v>907</v>
      </c>
      <c r="I10" t="s">
        <v>907</v>
      </c>
      <c r="K10" t="s">
        <v>907</v>
      </c>
      <c r="M10" t="s">
        <v>907</v>
      </c>
      <c r="O10" t="s">
        <v>907</v>
      </c>
      <c r="Q10" t="s">
        <v>907</v>
      </c>
      <c r="S10" t="s">
        <v>907</v>
      </c>
    </row>
    <row r="11" spans="1:19" ht="15">
      <c r="A11" t="s">
        <v>907</v>
      </c>
      <c r="C11" s="8">
        <v>1</v>
      </c>
      <c r="E11" t="s">
        <v>907</v>
      </c>
      <c r="G11" t="s">
        <v>907</v>
      </c>
      <c r="I11" t="s">
        <v>907</v>
      </c>
      <c r="K11" t="s">
        <v>907</v>
      </c>
      <c r="M11" t="s">
        <v>907</v>
      </c>
      <c r="O11" t="s">
        <v>907</v>
      </c>
      <c r="Q11" t="s">
        <v>907</v>
      </c>
      <c r="S11" t="s">
        <v>907</v>
      </c>
    </row>
    <row r="12" spans="1:19" ht="15">
      <c r="A12" t="s">
        <v>907</v>
      </c>
      <c r="C12" s="8">
        <v>2</v>
      </c>
      <c r="E12" t="s">
        <v>907</v>
      </c>
      <c r="G12" t="s">
        <v>907</v>
      </c>
      <c r="I12" t="s">
        <v>907</v>
      </c>
      <c r="K12" t="s">
        <v>907</v>
      </c>
      <c r="M12" t="s">
        <v>907</v>
      </c>
      <c r="O12" t="s">
        <v>907</v>
      </c>
      <c r="Q12" t="s">
        <v>907</v>
      </c>
      <c r="S12" t="s">
        <v>907</v>
      </c>
    </row>
    <row r="13" spans="1:19" ht="15">
      <c r="A13" t="s">
        <v>932</v>
      </c>
      <c r="C13" s="8">
        <v>15</v>
      </c>
      <c r="K13" t="s">
        <v>907</v>
      </c>
      <c r="M13" t="s">
        <v>907</v>
      </c>
      <c r="O13" t="s">
        <v>907</v>
      </c>
      <c r="Q13" t="s">
        <v>907</v>
      </c>
      <c r="S13" t="s">
        <v>907</v>
      </c>
    </row>
  </sheetData>
  <sheetProtection selectLockedCells="1" selectUnlockedCells="1"/>
  <mergeCells count="1">
    <mergeCell ref="M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1033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1039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3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5" spans="3:24" ht="39.75" customHeight="1">
      <c r="C5" s="1" t="s">
        <v>181</v>
      </c>
      <c r="D5" s="1"/>
      <c r="E5" s="1"/>
      <c r="F5" s="1"/>
      <c r="G5" s="1"/>
      <c r="H5" s="1"/>
      <c r="I5" s="1"/>
      <c r="L5" s="9" t="s">
        <v>182</v>
      </c>
      <c r="M5" s="9"/>
      <c r="N5" s="9"/>
      <c r="O5" s="9"/>
      <c r="P5" s="9"/>
      <c r="Q5" s="9"/>
      <c r="R5" s="9"/>
      <c r="U5" s="1" t="s">
        <v>183</v>
      </c>
      <c r="V5" s="1"/>
      <c r="W5" s="1"/>
      <c r="X5" s="1"/>
    </row>
    <row r="6" spans="3:24" ht="15">
      <c r="C6" s="2" t="s">
        <v>4</v>
      </c>
      <c r="F6" s="2" t="s">
        <v>5</v>
      </c>
      <c r="I6" s="2" t="s">
        <v>6</v>
      </c>
      <c r="L6" s="2" t="s">
        <v>4</v>
      </c>
      <c r="O6" s="2" t="s">
        <v>5</v>
      </c>
      <c r="R6" s="2" t="s">
        <v>6</v>
      </c>
      <c r="U6" s="2" t="s">
        <v>184</v>
      </c>
      <c r="X6" s="2" t="s">
        <v>185</v>
      </c>
    </row>
    <row r="7" ht="15">
      <c r="A7" s="2" t="s">
        <v>186</v>
      </c>
    </row>
    <row r="8" spans="1:24" ht="15">
      <c r="A8" t="s">
        <v>12</v>
      </c>
      <c r="C8" s="4">
        <v>1460.6</v>
      </c>
      <c r="F8" s="4">
        <v>1813.4</v>
      </c>
      <c r="I8" s="4">
        <v>2197.2</v>
      </c>
      <c r="L8" s="4">
        <v>58.3</v>
      </c>
      <c r="O8" s="4">
        <v>59.8</v>
      </c>
      <c r="R8" s="4">
        <v>62.3</v>
      </c>
      <c r="U8" s="4">
        <v>24.2</v>
      </c>
      <c r="X8" s="4">
        <v>21.2</v>
      </c>
    </row>
    <row r="9" spans="1:24" ht="15">
      <c r="A9" t="s">
        <v>13</v>
      </c>
      <c r="C9" s="4">
        <v>910.5</v>
      </c>
      <c r="F9" s="4">
        <v>1072.7</v>
      </c>
      <c r="I9" s="4">
        <v>1154.3</v>
      </c>
      <c r="L9" s="4">
        <v>36.3</v>
      </c>
      <c r="O9" s="4">
        <v>35.4</v>
      </c>
      <c r="R9" s="4">
        <v>32.8</v>
      </c>
      <c r="U9" s="4">
        <v>17.8</v>
      </c>
      <c r="X9" s="4">
        <v>7.6</v>
      </c>
    </row>
    <row r="10" spans="1:24" ht="15">
      <c r="A10" t="s">
        <v>14</v>
      </c>
      <c r="C10" s="4">
        <v>135.3</v>
      </c>
      <c r="F10" s="4">
        <v>147.9</v>
      </c>
      <c r="I10" s="4">
        <v>173.4</v>
      </c>
      <c r="L10" s="4">
        <v>5.4</v>
      </c>
      <c r="O10" s="4">
        <v>4.8</v>
      </c>
      <c r="R10" s="4">
        <v>4.9</v>
      </c>
      <c r="U10" s="4">
        <v>9.3</v>
      </c>
      <c r="X10" s="4">
        <v>17.2</v>
      </c>
    </row>
    <row r="12" spans="1:24" ht="15">
      <c r="A12" s="2" t="s">
        <v>15</v>
      </c>
      <c r="C12" s="4">
        <v>2506.4</v>
      </c>
      <c r="F12" s="4">
        <v>3034</v>
      </c>
      <c r="I12" s="4">
        <v>3524.9</v>
      </c>
      <c r="L12" s="4">
        <v>100</v>
      </c>
      <c r="O12" s="4">
        <v>100</v>
      </c>
      <c r="R12" s="4">
        <v>100</v>
      </c>
      <c r="U12" s="4">
        <v>21.1</v>
      </c>
      <c r="X12" s="4">
        <v>16.2</v>
      </c>
    </row>
    <row r="13" ht="15">
      <c r="A13" s="2" t="s">
        <v>187</v>
      </c>
    </row>
    <row r="14" spans="1:24" ht="15">
      <c r="A14" t="s">
        <v>188</v>
      </c>
      <c r="C14" s="4">
        <v>371.6</v>
      </c>
      <c r="F14" s="4">
        <v>443</v>
      </c>
      <c r="I14" s="4">
        <v>489.6</v>
      </c>
      <c r="L14" s="4">
        <v>14.8</v>
      </c>
      <c r="O14" s="4">
        <v>14.6</v>
      </c>
      <c r="R14" s="4">
        <v>13.9</v>
      </c>
      <c r="U14" s="4">
        <v>19.2</v>
      </c>
      <c r="X14" s="4">
        <v>10.5</v>
      </c>
    </row>
    <row r="15" spans="1:24" ht="15">
      <c r="A15" t="s">
        <v>189</v>
      </c>
      <c r="C15" s="4">
        <v>642.7</v>
      </c>
      <c r="F15" s="4">
        <v>764</v>
      </c>
      <c r="I15" s="4">
        <v>930.2</v>
      </c>
      <c r="L15" s="4">
        <v>25.6</v>
      </c>
      <c r="O15" s="4">
        <v>25.2</v>
      </c>
      <c r="R15" s="4">
        <v>26.4</v>
      </c>
      <c r="U15" s="4">
        <v>18.9</v>
      </c>
      <c r="X15" s="4">
        <v>21.8</v>
      </c>
    </row>
    <row r="16" spans="1:24" ht="15">
      <c r="A16" t="s">
        <v>190</v>
      </c>
      <c r="C16" s="4">
        <v>345.4</v>
      </c>
      <c r="F16" s="4">
        <v>403.9</v>
      </c>
      <c r="I16" s="4">
        <v>402.6</v>
      </c>
      <c r="L16" s="4">
        <v>13.8</v>
      </c>
      <c r="O16" s="4">
        <v>13.3</v>
      </c>
      <c r="R16" s="4">
        <v>11.4</v>
      </c>
      <c r="U16" s="4">
        <v>16.9</v>
      </c>
      <c r="X16" s="5">
        <v>-0.30000000000000004</v>
      </c>
    </row>
    <row r="17" spans="1:24" ht="15">
      <c r="A17" t="s">
        <v>191</v>
      </c>
      <c r="C17" s="4">
        <v>80.5</v>
      </c>
      <c r="F17" s="4">
        <v>122.8</v>
      </c>
      <c r="I17" s="4">
        <v>153.9</v>
      </c>
      <c r="L17" s="4">
        <v>3.2</v>
      </c>
      <c r="O17" s="4">
        <v>4</v>
      </c>
      <c r="R17" s="4">
        <v>4.4</v>
      </c>
      <c r="U17" s="4">
        <v>52.5</v>
      </c>
      <c r="X17" s="4">
        <v>25.3</v>
      </c>
    </row>
    <row r="18" spans="1:24" ht="15">
      <c r="A18" t="s">
        <v>192</v>
      </c>
      <c r="C18" s="4">
        <v>53.2</v>
      </c>
      <c r="F18" s="4">
        <v>56.1</v>
      </c>
      <c r="I18" s="4">
        <v>71.8</v>
      </c>
      <c r="L18" s="4">
        <v>2.1</v>
      </c>
      <c r="O18" s="4">
        <v>1.8</v>
      </c>
      <c r="R18" s="4">
        <v>2</v>
      </c>
      <c r="U18" s="4">
        <v>5.5</v>
      </c>
      <c r="X18" s="4">
        <v>28</v>
      </c>
    </row>
    <row r="19" spans="1:24" ht="15">
      <c r="A19" t="s">
        <v>193</v>
      </c>
      <c r="C19" s="4">
        <v>148.2</v>
      </c>
      <c r="F19" s="4">
        <v>157.6</v>
      </c>
      <c r="I19" s="4">
        <v>158.9</v>
      </c>
      <c r="L19" s="4">
        <v>5.9</v>
      </c>
      <c r="O19" s="4">
        <v>5.2</v>
      </c>
      <c r="R19" s="4">
        <v>4.5</v>
      </c>
      <c r="U19" s="4">
        <v>6.3</v>
      </c>
      <c r="X19" s="4">
        <v>0.8</v>
      </c>
    </row>
    <row r="20" spans="1:24" ht="15">
      <c r="A20" t="s">
        <v>194</v>
      </c>
      <c r="C20" s="4">
        <v>132.2</v>
      </c>
      <c r="F20" s="4">
        <v>117.2</v>
      </c>
      <c r="I20" s="4">
        <v>159.1</v>
      </c>
      <c r="L20" s="4">
        <v>5.3</v>
      </c>
      <c r="O20" s="4">
        <v>3.9</v>
      </c>
      <c r="R20" s="4">
        <v>4.5</v>
      </c>
      <c r="U20" s="5">
        <v>-11.3</v>
      </c>
      <c r="X20" s="4">
        <v>35.8</v>
      </c>
    </row>
    <row r="21" spans="1:24" ht="15">
      <c r="A21" t="s">
        <v>195</v>
      </c>
      <c r="C21" s="4">
        <v>301.5</v>
      </c>
      <c r="F21" s="4">
        <v>336.8</v>
      </c>
      <c r="I21" s="4">
        <v>366.4</v>
      </c>
      <c r="L21" s="4">
        <v>12</v>
      </c>
      <c r="O21" s="4">
        <v>11.1</v>
      </c>
      <c r="R21" s="4">
        <v>10.4</v>
      </c>
      <c r="U21" s="4">
        <v>11.7</v>
      </c>
      <c r="X21" s="4">
        <v>8.8</v>
      </c>
    </row>
    <row r="22" spans="1:24" ht="15">
      <c r="A22" t="s">
        <v>196</v>
      </c>
      <c r="C22" s="4">
        <v>289.5</v>
      </c>
      <c r="F22" s="4">
        <v>329.9</v>
      </c>
      <c r="I22" s="4">
        <v>379.1</v>
      </c>
      <c r="L22" s="4">
        <v>11.6</v>
      </c>
      <c r="O22" s="4">
        <v>10.9</v>
      </c>
      <c r="R22" s="4">
        <v>10.8</v>
      </c>
      <c r="U22" s="4">
        <v>14</v>
      </c>
      <c r="X22" s="4">
        <v>14.9</v>
      </c>
    </row>
    <row r="24" spans="1:24" ht="15">
      <c r="A24" s="2" t="s">
        <v>197</v>
      </c>
      <c r="C24" s="4">
        <v>2364.7</v>
      </c>
      <c r="F24" s="4">
        <v>2731.3</v>
      </c>
      <c r="I24" s="4">
        <v>3111.6</v>
      </c>
      <c r="L24" s="4">
        <v>94.3</v>
      </c>
      <c r="O24" s="4">
        <v>90</v>
      </c>
      <c r="R24" s="4">
        <v>88.3</v>
      </c>
      <c r="U24" s="4">
        <v>15.5</v>
      </c>
      <c r="X24" s="4">
        <v>13.9</v>
      </c>
    </row>
    <row r="26" spans="1:24" ht="15">
      <c r="A26" t="s">
        <v>17</v>
      </c>
      <c r="C26" s="4">
        <v>141.6</v>
      </c>
      <c r="F26" s="4">
        <v>302.6</v>
      </c>
      <c r="I26" s="4">
        <v>413.3</v>
      </c>
      <c r="L26" s="4">
        <v>5.6</v>
      </c>
      <c r="O26" s="4">
        <v>10</v>
      </c>
      <c r="R26" s="4">
        <v>11.7</v>
      </c>
      <c r="U26" s="4">
        <v>113.7</v>
      </c>
      <c r="X26" s="4">
        <v>36.6</v>
      </c>
    </row>
    <row r="27" ht="15">
      <c r="A27" s="2" t="s">
        <v>198</v>
      </c>
    </row>
    <row r="28" spans="1:24" ht="15">
      <c r="A28" t="s">
        <v>19</v>
      </c>
      <c r="C28" s="4">
        <v>12.4</v>
      </c>
      <c r="F28" s="4">
        <v>7.9</v>
      </c>
      <c r="I28" s="4">
        <v>18</v>
      </c>
      <c r="L28" s="4">
        <v>0.5</v>
      </c>
      <c r="O28" s="4">
        <v>0.30000000000000004</v>
      </c>
      <c r="R28" s="4">
        <v>0.5</v>
      </c>
      <c r="U28" s="5">
        <v>-36.3</v>
      </c>
      <c r="X28" s="4">
        <v>127.9</v>
      </c>
    </row>
    <row r="29" spans="1:24" ht="15">
      <c r="A29" t="s">
        <v>20</v>
      </c>
      <c r="C29" s="5">
        <v>-39.2</v>
      </c>
      <c r="F29" s="5">
        <v>-60.7</v>
      </c>
      <c r="I29" s="5">
        <v>-76.2</v>
      </c>
      <c r="L29" s="5">
        <v>-1.6</v>
      </c>
      <c r="O29" s="5">
        <v>-2</v>
      </c>
      <c r="R29" s="5">
        <v>-2.2</v>
      </c>
      <c r="U29" s="5">
        <v>-54.8</v>
      </c>
      <c r="X29" s="5">
        <v>-25.5</v>
      </c>
    </row>
    <row r="30" spans="1:24" ht="15">
      <c r="A30" t="s">
        <v>199</v>
      </c>
      <c r="C30" s="4">
        <v>58.2</v>
      </c>
      <c r="F30" s="4">
        <v>37.1</v>
      </c>
      <c r="I30" s="4">
        <v>12.6</v>
      </c>
      <c r="L30" s="4">
        <v>2.3</v>
      </c>
      <c r="O30" s="4">
        <v>1.2</v>
      </c>
      <c r="R30" s="4">
        <v>0.4</v>
      </c>
      <c r="U30" s="5">
        <v>-36.3</v>
      </c>
      <c r="X30" s="5">
        <v>-66</v>
      </c>
    </row>
    <row r="32" spans="1:24" ht="15">
      <c r="A32" s="2" t="s">
        <v>22</v>
      </c>
      <c r="C32" s="4">
        <v>31.5</v>
      </c>
      <c r="F32" s="5">
        <v>-15.7</v>
      </c>
      <c r="I32" s="5">
        <v>-45.6</v>
      </c>
      <c r="L32" s="4">
        <v>1.3</v>
      </c>
      <c r="O32" s="5">
        <v>-0.5</v>
      </c>
      <c r="R32" s="5">
        <v>-1.3</v>
      </c>
      <c r="U32" s="5">
        <v>-149.8</v>
      </c>
      <c r="X32" s="5">
        <v>-190.5</v>
      </c>
    </row>
    <row r="33" spans="1:24" ht="15">
      <c r="A33" t="s">
        <v>200</v>
      </c>
      <c r="C33" s="4">
        <v>173.1</v>
      </c>
      <c r="F33" s="4">
        <v>286.9</v>
      </c>
      <c r="I33" s="4">
        <v>367.8</v>
      </c>
      <c r="L33" s="4">
        <v>6.9</v>
      </c>
      <c r="O33" s="4">
        <v>9.5</v>
      </c>
      <c r="R33" s="4">
        <v>10.4</v>
      </c>
      <c r="U33" s="4">
        <v>65.7</v>
      </c>
      <c r="X33" s="4">
        <v>28.2</v>
      </c>
    </row>
    <row r="34" spans="1:24" ht="15">
      <c r="A34" t="s">
        <v>23</v>
      </c>
      <c r="C34" s="4">
        <v>1.8</v>
      </c>
      <c r="F34" s="4">
        <v>1.2</v>
      </c>
      <c r="I34" s="4">
        <v>0.30000000000000004</v>
      </c>
      <c r="L34" s="4">
        <v>0.1</v>
      </c>
      <c r="O34" s="4">
        <v>0</v>
      </c>
      <c r="R34" s="4">
        <v>0</v>
      </c>
      <c r="U34" s="5">
        <v>-33.3</v>
      </c>
      <c r="X34" s="5">
        <v>-75</v>
      </c>
    </row>
    <row r="36" spans="1:24" ht="15">
      <c r="A36" t="s">
        <v>24</v>
      </c>
      <c r="C36" s="4">
        <v>174.9</v>
      </c>
      <c r="F36" s="4">
        <v>288.1</v>
      </c>
      <c r="I36" s="4">
        <v>368.1</v>
      </c>
      <c r="L36" s="4">
        <v>7</v>
      </c>
      <c r="O36" s="4">
        <v>9.5</v>
      </c>
      <c r="R36" s="4">
        <v>10.4</v>
      </c>
      <c r="U36" s="4">
        <v>65</v>
      </c>
      <c r="X36" s="4">
        <v>27.8</v>
      </c>
    </row>
    <row r="37" spans="1:24" ht="15">
      <c r="A37" t="s">
        <v>25</v>
      </c>
      <c r="C37" s="5">
        <v>-28.3</v>
      </c>
      <c r="F37" s="5">
        <v>-46.8</v>
      </c>
      <c r="I37" s="5">
        <v>-59.8</v>
      </c>
      <c r="L37" s="5">
        <v>-1.1</v>
      </c>
      <c r="O37" s="5">
        <v>-1.5</v>
      </c>
      <c r="R37" s="5">
        <v>-1.7000000000000002</v>
      </c>
      <c r="U37" s="5">
        <v>-65.4</v>
      </c>
      <c r="X37" s="5">
        <v>-27.8</v>
      </c>
    </row>
    <row r="39" spans="1:24" ht="15">
      <c r="A39" t="s">
        <v>26</v>
      </c>
      <c r="C39" s="4">
        <v>146.6</v>
      </c>
      <c r="F39" s="4">
        <v>241.3</v>
      </c>
      <c r="I39" s="4">
        <v>308.3</v>
      </c>
      <c r="L39" s="4">
        <v>5.8</v>
      </c>
      <c r="O39" s="4">
        <v>8</v>
      </c>
      <c r="R39" s="4">
        <v>8.7</v>
      </c>
      <c r="U39" s="4">
        <v>64.6</v>
      </c>
      <c r="X39" s="4">
        <v>27.8</v>
      </c>
    </row>
  </sheetData>
  <sheetProtection selectLockedCells="1" selectUnlockedCells="1"/>
  <mergeCells count="4">
    <mergeCell ref="A2:F2"/>
    <mergeCell ref="C5:I5"/>
    <mergeCell ref="L5:R5"/>
    <mergeCell ref="U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1042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1043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 customHeight="1">
      <c r="A2" s="9" t="s">
        <v>1047</v>
      </c>
      <c r="B2" s="9"/>
      <c r="C2" s="9"/>
      <c r="D2" s="9"/>
      <c r="E2" s="9"/>
      <c r="F2" s="9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1052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1054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9" t="s">
        <v>201</v>
      </c>
      <c r="B2" s="9"/>
      <c r="C2" s="9"/>
      <c r="D2" s="9"/>
      <c r="E2" s="9"/>
      <c r="F2" s="9"/>
    </row>
    <row r="5" spans="3:7" ht="15">
      <c r="C5" s="2" t="s">
        <v>4</v>
      </c>
      <c r="E5" s="2" t="s">
        <v>5</v>
      </c>
      <c r="G5" s="2" t="s">
        <v>6</v>
      </c>
    </row>
    <row r="6" ht="15">
      <c r="A6" s="2" t="s">
        <v>202</v>
      </c>
    </row>
    <row r="7" spans="1:7" ht="15">
      <c r="A7" t="s">
        <v>203</v>
      </c>
      <c r="C7" s="8">
        <v>2364717</v>
      </c>
      <c r="E7" s="8">
        <v>2731338</v>
      </c>
      <c r="G7" s="8">
        <v>3111552</v>
      </c>
    </row>
    <row r="8" spans="1:7" ht="15">
      <c r="A8" t="s">
        <v>204</v>
      </c>
      <c r="C8" s="8">
        <v>39191</v>
      </c>
      <c r="E8" s="8">
        <v>60739</v>
      </c>
      <c r="G8" s="8">
        <v>76224</v>
      </c>
    </row>
    <row r="9" spans="1:7" ht="15">
      <c r="A9" t="s">
        <v>205</v>
      </c>
      <c r="C9" s="8">
        <v>12426</v>
      </c>
      <c r="E9" s="8">
        <v>7897</v>
      </c>
      <c r="G9" s="8">
        <v>18043</v>
      </c>
    </row>
    <row r="10" spans="1:7" ht="15">
      <c r="A10" t="s">
        <v>206</v>
      </c>
      <c r="C10" s="8">
        <v>135316</v>
      </c>
      <c r="E10" s="8">
        <v>147857</v>
      </c>
      <c r="G10" s="8">
        <v>173399</v>
      </c>
    </row>
    <row r="12" spans="1:7" ht="15">
      <c r="A12" t="s">
        <v>207</v>
      </c>
      <c r="C12" s="8">
        <v>2256166</v>
      </c>
      <c r="E12" s="8">
        <v>2636323</v>
      </c>
      <c r="G12" s="8">
        <v>2996334</v>
      </c>
    </row>
    <row r="14" spans="1:7" ht="15">
      <c r="A14" t="s">
        <v>208</v>
      </c>
      <c r="C14" s="8">
        <v>5810830</v>
      </c>
      <c r="E14" s="8">
        <v>6349794</v>
      </c>
      <c r="G14" s="8">
        <v>7023085</v>
      </c>
    </row>
    <row r="15" spans="1:7" ht="15">
      <c r="A15" t="e">
        <f>#N/A</f>
        <v>#VALUE!</v>
      </c>
      <c r="C15" s="4">
        <v>38.83</v>
      </c>
      <c r="E15" s="4">
        <v>41.52</v>
      </c>
      <c r="G15" s="4">
        <v>42.66</v>
      </c>
    </row>
    <row r="16" spans="2:7" ht="15">
      <c r="B16" s="6"/>
      <c r="C16" s="6"/>
      <c r="D16" s="6"/>
      <c r="E16" s="6"/>
      <c r="F16" s="6"/>
      <c r="G16" s="6"/>
    </row>
    <row r="17" ht="15">
      <c r="A17" s="2" t="s">
        <v>209</v>
      </c>
    </row>
    <row r="18" spans="1:7" ht="15">
      <c r="A18" t="s">
        <v>210</v>
      </c>
      <c r="C18" s="8">
        <v>2256166</v>
      </c>
      <c r="E18" s="8">
        <v>2636323</v>
      </c>
      <c r="G18" s="8">
        <v>2996334</v>
      </c>
    </row>
    <row r="19" spans="1:7" ht="15">
      <c r="A19" t="s">
        <v>211</v>
      </c>
      <c r="C19" s="8">
        <v>642696</v>
      </c>
      <c r="E19" s="8">
        <v>763951</v>
      </c>
      <c r="G19" s="8">
        <v>930208</v>
      </c>
    </row>
    <row r="20" spans="1:7" ht="15">
      <c r="A20" t="s">
        <v>212</v>
      </c>
      <c r="C20" s="8">
        <v>455265</v>
      </c>
      <c r="E20" s="8">
        <v>693062</v>
      </c>
      <c r="G20" s="8">
        <v>851660</v>
      </c>
    </row>
    <row r="22" spans="1:7" ht="15">
      <c r="A22" t="s">
        <v>213</v>
      </c>
      <c r="C22" s="8">
        <v>2068736</v>
      </c>
      <c r="E22" s="8">
        <v>2565434</v>
      </c>
      <c r="G22" s="8">
        <v>2917786</v>
      </c>
    </row>
    <row r="24" spans="1:7" ht="15">
      <c r="A24" t="s">
        <v>208</v>
      </c>
      <c r="C24" s="8">
        <v>5810830</v>
      </c>
      <c r="E24" s="8">
        <v>6349794</v>
      </c>
      <c r="G24" s="8">
        <v>7023085</v>
      </c>
    </row>
    <row r="25" spans="1:7" ht="15">
      <c r="A25" t="e">
        <f>#N/A</f>
        <v>#VALUE!</v>
      </c>
      <c r="C25" s="4">
        <v>35.6</v>
      </c>
      <c r="E25" s="4">
        <v>40.4</v>
      </c>
      <c r="G25" s="4">
        <v>41.55</v>
      </c>
    </row>
  </sheetData>
  <sheetProtection selectLockedCells="1" selectUnlockedCells="1"/>
  <mergeCells count="4">
    <mergeCell ref="A2:F2"/>
    <mergeCell ref="B16:C16"/>
    <mergeCell ref="D16:E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1056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1061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2" t="s">
        <v>4</v>
      </c>
      <c r="E3" s="2" t="s">
        <v>5</v>
      </c>
      <c r="G3" s="2" t="s">
        <v>6</v>
      </c>
    </row>
    <row r="4" spans="1:7" ht="15">
      <c r="A4" t="s">
        <v>214</v>
      </c>
      <c r="C4" s="4">
        <v>1460.6</v>
      </c>
      <c r="E4" s="4">
        <v>1813.4</v>
      </c>
      <c r="G4" s="4">
        <v>2197.2</v>
      </c>
    </row>
    <row r="5" spans="1:7" ht="15">
      <c r="A5" t="s">
        <v>215</v>
      </c>
      <c r="C5" s="4">
        <v>23687.3</v>
      </c>
      <c r="E5" s="4">
        <v>26400</v>
      </c>
      <c r="G5" s="4">
        <v>31556.1</v>
      </c>
    </row>
    <row r="6" spans="1:7" ht="15">
      <c r="A6" s="2" t="s">
        <v>216</v>
      </c>
      <c r="C6" s="10">
        <v>6.2</v>
      </c>
      <c r="E6" s="10">
        <v>6.9</v>
      </c>
      <c r="G6" s="10">
        <v>7</v>
      </c>
    </row>
    <row r="7" spans="1:7" ht="15">
      <c r="A7" t="s">
        <v>217</v>
      </c>
      <c r="C7" s="4">
        <v>910.5</v>
      </c>
      <c r="E7" s="4">
        <v>1072.7</v>
      </c>
      <c r="G7" s="4">
        <v>1154.3</v>
      </c>
    </row>
    <row r="8" spans="1:7" ht="15">
      <c r="A8" t="s">
        <v>218</v>
      </c>
      <c r="C8" s="4">
        <v>3213.8</v>
      </c>
      <c r="E8" s="4">
        <v>3399.1</v>
      </c>
      <c r="G8" s="4">
        <v>3632.8</v>
      </c>
    </row>
    <row r="9" spans="1:7" ht="15">
      <c r="A9" s="2" t="s">
        <v>219</v>
      </c>
      <c r="C9" s="10">
        <v>28.3</v>
      </c>
      <c r="E9" s="10">
        <v>31.6</v>
      </c>
      <c r="G9" s="10">
        <v>31.8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1070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1071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1015</v>
      </c>
      <c r="E3" t="s">
        <v>1034</v>
      </c>
    </row>
    <row r="4" ht="15">
      <c r="A4" t="s">
        <v>1035</v>
      </c>
    </row>
    <row r="5" ht="15">
      <c r="C5" t="s">
        <v>1073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1074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1075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1077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1078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1080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1081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384" width="8.7109375" style="0" customWidth="1"/>
  </cols>
  <sheetData>
    <row r="3" spans="3:15" ht="15">
      <c r="C3" s="1" t="s">
        <v>220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>
      <c r="C4" s="2" t="s">
        <v>94</v>
      </c>
      <c r="E4" s="2" t="s">
        <v>80</v>
      </c>
      <c r="G4" s="2" t="s">
        <v>221</v>
      </c>
      <c r="I4" s="2" t="s">
        <v>222</v>
      </c>
      <c r="K4" s="2" t="s">
        <v>223</v>
      </c>
      <c r="M4" s="2" t="s">
        <v>224</v>
      </c>
      <c r="O4" s="2" t="s">
        <v>225</v>
      </c>
    </row>
    <row r="5" spans="3:15" ht="15">
      <c r="C5" s="1" t="s">
        <v>86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t="s">
        <v>226</v>
      </c>
      <c r="C6" s="4">
        <v>1246.9</v>
      </c>
      <c r="E6" s="4">
        <v>89.2</v>
      </c>
      <c r="G6" s="4">
        <v>93.7</v>
      </c>
      <c r="I6" s="4">
        <v>98.4</v>
      </c>
      <c r="K6" s="4">
        <v>103.3</v>
      </c>
      <c r="M6" s="4">
        <v>109.7</v>
      </c>
      <c r="O6" s="4">
        <v>752.6</v>
      </c>
    </row>
    <row r="7" spans="1:15" ht="15">
      <c r="A7" t="s">
        <v>227</v>
      </c>
      <c r="C7" s="4">
        <v>397.7</v>
      </c>
      <c r="E7" s="4">
        <v>62.2</v>
      </c>
      <c r="G7" s="4">
        <v>55.9</v>
      </c>
      <c r="I7" s="4">
        <v>52</v>
      </c>
      <c r="K7" s="4">
        <v>47.7</v>
      </c>
      <c r="M7" s="4">
        <v>42.8</v>
      </c>
      <c r="O7" s="4">
        <v>137.1</v>
      </c>
    </row>
    <row r="8" spans="1:15" ht="15">
      <c r="A8" t="s">
        <v>228</v>
      </c>
      <c r="C8" s="4">
        <v>344.8</v>
      </c>
      <c r="E8" s="4">
        <v>66.2</v>
      </c>
      <c r="G8" s="4">
        <v>64.4</v>
      </c>
      <c r="I8" s="4">
        <v>76.3</v>
      </c>
      <c r="K8" s="4">
        <v>35.2</v>
      </c>
      <c r="M8" s="4">
        <v>45.3</v>
      </c>
      <c r="O8" s="4">
        <v>57.3</v>
      </c>
    </row>
    <row r="9" spans="1:15" ht="15">
      <c r="A9" t="s">
        <v>229</v>
      </c>
      <c r="C9" s="4">
        <v>676.2</v>
      </c>
      <c r="E9" s="4">
        <v>147.7</v>
      </c>
      <c r="G9" s="4">
        <v>129</v>
      </c>
      <c r="I9" s="4">
        <v>112.6</v>
      </c>
      <c r="K9" s="4">
        <v>109.2</v>
      </c>
      <c r="M9" s="4">
        <v>98.9</v>
      </c>
      <c r="O9" s="4">
        <v>78.9</v>
      </c>
    </row>
    <row r="10" spans="1:15" ht="15">
      <c r="A10" t="s">
        <v>230</v>
      </c>
      <c r="C10" s="4">
        <v>6014.6</v>
      </c>
      <c r="E10" s="4">
        <v>837.7</v>
      </c>
      <c r="G10" s="4">
        <v>362.4</v>
      </c>
      <c r="I10" s="4">
        <v>248.8</v>
      </c>
      <c r="K10" s="4">
        <v>521.5</v>
      </c>
      <c r="M10" s="4">
        <v>720.6</v>
      </c>
      <c r="O10" s="4">
        <v>3323.6</v>
      </c>
    </row>
    <row r="12" spans="1:15" ht="15">
      <c r="A12" t="s">
        <v>94</v>
      </c>
      <c r="C12" s="4">
        <v>8680.2</v>
      </c>
      <c r="E12" s="4">
        <v>1203.1</v>
      </c>
      <c r="G12" s="4">
        <v>705.5</v>
      </c>
      <c r="I12" s="4">
        <v>588.1</v>
      </c>
      <c r="K12" s="4">
        <v>816.9</v>
      </c>
      <c r="M12" s="4">
        <v>1017.3</v>
      </c>
      <c r="O12" s="4">
        <v>4349.5</v>
      </c>
    </row>
  </sheetData>
  <sheetProtection selectLockedCells="1" selectUnlockedCells="1"/>
  <mergeCells count="2">
    <mergeCell ref="C3:O3"/>
    <mergeCell ref="C5:O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1082</v>
      </c>
      <c r="B2" s="1"/>
      <c r="C2" s="1"/>
      <c r="D2" s="1"/>
      <c r="E2" s="1"/>
      <c r="F2" s="1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1083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 customHeight="1">
      <c r="A2" s="9" t="s">
        <v>1084</v>
      </c>
      <c r="B2" s="9"/>
      <c r="C2" s="9"/>
      <c r="D2" s="9"/>
      <c r="E2" s="9"/>
      <c r="F2" s="9"/>
    </row>
    <row r="5" spans="1:5" ht="15">
      <c r="A5" t="s">
        <v>1015</v>
      </c>
      <c r="E5" t="s">
        <v>1034</v>
      </c>
    </row>
    <row r="6" ht="15">
      <c r="A6" t="s">
        <v>1035</v>
      </c>
    </row>
    <row r="7" ht="15">
      <c r="C7" t="s">
        <v>1085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1033</v>
      </c>
      <c r="B2" s="1"/>
      <c r="C2" s="1"/>
      <c r="D2" s="1"/>
      <c r="E2" s="1"/>
      <c r="F2" s="1"/>
    </row>
    <row r="5" ht="15">
      <c r="A5" t="s">
        <v>1015</v>
      </c>
    </row>
    <row r="6" spans="1:5" ht="15">
      <c r="A6" t="s">
        <v>1086</v>
      </c>
      <c r="E6" t="s">
        <v>1034</v>
      </c>
    </row>
    <row r="7" ht="15">
      <c r="C7" t="s">
        <v>1087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1088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1090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1039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1091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1092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1043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1093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1094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1095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1096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1097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1089</v>
      </c>
      <c r="E3" t="s">
        <v>1034</v>
      </c>
    </row>
    <row r="4" ht="15">
      <c r="C4" t="s">
        <v>1098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3:11" ht="15">
      <c r="C5" s="1" t="s">
        <v>232</v>
      </c>
      <c r="D5" s="1"/>
      <c r="E5" s="1"/>
      <c r="F5" s="1"/>
      <c r="G5" s="1"/>
      <c r="H5" s="1"/>
      <c r="I5" s="1"/>
      <c r="J5" s="1"/>
      <c r="K5" s="1"/>
    </row>
    <row r="6" spans="3:11" ht="15">
      <c r="C6" s="2" t="s">
        <v>80</v>
      </c>
      <c r="E6" s="2" t="s">
        <v>221</v>
      </c>
      <c r="G6" s="2" t="s">
        <v>222</v>
      </c>
      <c r="I6" s="2" t="s">
        <v>223</v>
      </c>
      <c r="K6" s="2" t="s">
        <v>224</v>
      </c>
    </row>
    <row r="7" ht="15">
      <c r="G7" s="2" t="s">
        <v>233</v>
      </c>
    </row>
    <row r="8" spans="1:11" ht="15">
      <c r="A8" t="s">
        <v>234</v>
      </c>
      <c r="C8" s="8">
        <v>838</v>
      </c>
      <c r="E8" s="8">
        <v>363</v>
      </c>
      <c r="G8" s="8">
        <v>249</v>
      </c>
      <c r="I8" s="8">
        <v>522</v>
      </c>
      <c r="K8" s="8">
        <v>721</v>
      </c>
    </row>
    <row r="9" spans="1:11" ht="15">
      <c r="A9" t="s">
        <v>235</v>
      </c>
      <c r="C9" s="8">
        <v>170</v>
      </c>
      <c r="E9" s="8">
        <v>201</v>
      </c>
      <c r="G9" s="8">
        <v>209</v>
      </c>
      <c r="I9" s="8">
        <v>233</v>
      </c>
      <c r="K9" s="8">
        <v>269</v>
      </c>
    </row>
    <row r="10" spans="1:11" ht="15">
      <c r="A10" s="2" t="s">
        <v>94</v>
      </c>
      <c r="C10" s="8">
        <v>1008</v>
      </c>
      <c r="E10" s="8">
        <v>564</v>
      </c>
      <c r="G10" s="8">
        <v>458</v>
      </c>
      <c r="I10" s="8">
        <v>755</v>
      </c>
      <c r="K10" s="8">
        <v>990</v>
      </c>
    </row>
  </sheetData>
  <sheetProtection selectLockedCells="1" selectUnlockedCells="1"/>
  <mergeCells count="2">
    <mergeCell ref="A2:F2"/>
    <mergeCell ref="C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1089</v>
      </c>
      <c r="E3" t="s">
        <v>1034</v>
      </c>
    </row>
    <row r="4" ht="15">
      <c r="C4" t="s">
        <v>1099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1100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1101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1102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1103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1089</v>
      </c>
      <c r="E3" t="s">
        <v>1034</v>
      </c>
    </row>
    <row r="4" ht="15">
      <c r="C4" t="s">
        <v>1104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1089</v>
      </c>
      <c r="E3" t="s">
        <v>1034</v>
      </c>
    </row>
    <row r="4" ht="15">
      <c r="C4" t="s">
        <v>1105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1054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1106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1056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1107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1089</v>
      </c>
      <c r="E3" t="s">
        <v>1034</v>
      </c>
    </row>
    <row r="4" ht="15">
      <c r="C4" t="s">
        <v>1108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1061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1109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1089</v>
      </c>
      <c r="E3" t="s">
        <v>1034</v>
      </c>
    </row>
    <row r="4" ht="15">
      <c r="C4" t="s">
        <v>1110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1:3" ht="15">
      <c r="A5" s="2" t="s">
        <v>237</v>
      </c>
      <c r="C5" s="2" t="s">
        <v>238</v>
      </c>
    </row>
    <row r="6" spans="1:3" ht="15">
      <c r="A6" t="s">
        <v>239</v>
      </c>
      <c r="C6" s="4">
        <v>36377.1</v>
      </c>
    </row>
    <row r="7" spans="1:3" ht="15">
      <c r="A7" t="s">
        <v>240</v>
      </c>
      <c r="C7" s="4">
        <v>21825.8</v>
      </c>
    </row>
    <row r="8" spans="1:3" ht="15">
      <c r="A8" t="s">
        <v>241</v>
      </c>
      <c r="C8" s="4">
        <v>20028.1</v>
      </c>
    </row>
    <row r="9" spans="1:3" ht="15">
      <c r="A9" t="s">
        <v>242</v>
      </c>
      <c r="C9" s="4">
        <v>10913.5</v>
      </c>
    </row>
    <row r="10" spans="1:3" ht="15">
      <c r="A10" t="s">
        <v>243</v>
      </c>
      <c r="C10" s="4">
        <v>9138.1</v>
      </c>
    </row>
    <row r="11" spans="1:3" ht="15">
      <c r="A11" t="s">
        <v>244</v>
      </c>
      <c r="C11" s="4">
        <v>10913.5</v>
      </c>
    </row>
    <row r="12" spans="1:3" ht="15">
      <c r="A12" t="s">
        <v>245</v>
      </c>
      <c r="C12" s="4">
        <v>10025.8</v>
      </c>
    </row>
    <row r="13" spans="1:3" ht="15">
      <c r="A13" t="s">
        <v>246</v>
      </c>
      <c r="C13" s="4">
        <v>10913.5</v>
      </c>
    </row>
    <row r="14" spans="1:3" ht="15">
      <c r="A14" t="s">
        <v>247</v>
      </c>
      <c r="C14" s="4">
        <v>8106.2</v>
      </c>
    </row>
    <row r="16" spans="1:3" ht="15">
      <c r="A16" t="s">
        <v>94</v>
      </c>
      <c r="C16" s="4">
        <v>138241.5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t="s">
        <v>1089</v>
      </c>
      <c r="E3" t="s">
        <v>1034</v>
      </c>
    </row>
    <row r="4" ht="15">
      <c r="C4" t="s">
        <v>1111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1112</v>
      </c>
      <c r="B2" s="1"/>
      <c r="C2" s="1"/>
      <c r="D2" s="1"/>
      <c r="E2" s="1"/>
      <c r="F2" s="1"/>
    </row>
    <row r="5" spans="1:5" ht="15">
      <c r="A5" t="s">
        <v>1089</v>
      </c>
      <c r="E5" t="s">
        <v>1034</v>
      </c>
    </row>
    <row r="6" ht="15">
      <c r="C6" t="s">
        <v>1113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ht="15">
      <c r="A3" t="s">
        <v>1015</v>
      </c>
    </row>
    <row r="4" spans="1:5" ht="15">
      <c r="A4" t="s">
        <v>1086</v>
      </c>
      <c r="E4" t="s">
        <v>1034</v>
      </c>
    </row>
    <row r="5" ht="15">
      <c r="C5" t="s">
        <v>1114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ht="15">
      <c r="A3" t="s">
        <v>1015</v>
      </c>
    </row>
    <row r="4" spans="1:5" ht="15">
      <c r="A4" t="s">
        <v>1086</v>
      </c>
      <c r="E4" t="s">
        <v>1034</v>
      </c>
    </row>
    <row r="5" ht="15">
      <c r="C5" t="s">
        <v>1115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1116</v>
      </c>
      <c r="B2" s="1"/>
      <c r="C2" s="1"/>
      <c r="D2" s="1"/>
      <c r="E2" s="1"/>
      <c r="F2" s="1"/>
    </row>
    <row r="5" ht="15">
      <c r="A5" t="s">
        <v>1015</v>
      </c>
    </row>
    <row r="6" spans="1:5" ht="15">
      <c r="A6" t="s">
        <v>1086</v>
      </c>
      <c r="E6" t="s">
        <v>1034</v>
      </c>
    </row>
    <row r="7" ht="15">
      <c r="C7" t="s">
        <v>1117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ht="15">
      <c r="A3" t="s">
        <v>1015</v>
      </c>
    </row>
    <row r="4" spans="1:5" ht="15">
      <c r="A4" t="s">
        <v>1086</v>
      </c>
      <c r="E4" t="s">
        <v>1034</v>
      </c>
    </row>
    <row r="5" ht="15">
      <c r="C5" t="s">
        <v>1118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ht="15">
      <c r="A3" t="s">
        <v>1015</v>
      </c>
    </row>
    <row r="4" spans="1:5" ht="15">
      <c r="A4" t="s">
        <v>1086</v>
      </c>
      <c r="E4" t="s">
        <v>1034</v>
      </c>
    </row>
    <row r="5" ht="15">
      <c r="C5" t="s">
        <v>1119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1070</v>
      </c>
      <c r="B2" s="1"/>
      <c r="C2" s="1"/>
      <c r="D2" s="1"/>
      <c r="E2" s="1"/>
      <c r="F2" s="1"/>
    </row>
    <row r="5" ht="15">
      <c r="A5" t="s">
        <v>1015</v>
      </c>
    </row>
    <row r="6" spans="1:5" ht="15">
      <c r="A6" t="s">
        <v>1086</v>
      </c>
      <c r="E6" t="s">
        <v>1034</v>
      </c>
    </row>
    <row r="7" ht="15">
      <c r="C7" t="s">
        <v>1120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ht="15">
      <c r="A3" t="s">
        <v>1015</v>
      </c>
    </row>
    <row r="4" spans="1:5" ht="15">
      <c r="A4" t="s">
        <v>1086</v>
      </c>
      <c r="E4" t="s">
        <v>1034</v>
      </c>
    </row>
    <row r="5" ht="15">
      <c r="C5" t="s">
        <v>1121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ht="15">
      <c r="A3" t="s">
        <v>1015</v>
      </c>
    </row>
    <row r="4" spans="1:5" ht="15">
      <c r="A4" t="s">
        <v>1086</v>
      </c>
      <c r="E4" t="s">
        <v>1034</v>
      </c>
    </row>
    <row r="5" ht="15">
      <c r="C5" t="s">
        <v>1122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3:7" ht="15">
      <c r="C5" s="1" t="s">
        <v>248</v>
      </c>
      <c r="D5" s="1"/>
      <c r="E5" s="1"/>
      <c r="F5" s="1"/>
      <c r="G5" s="1"/>
    </row>
    <row r="6" spans="1:7" ht="15">
      <c r="A6" s="2" t="s">
        <v>249</v>
      </c>
      <c r="C6" s="2" t="s">
        <v>4</v>
      </c>
      <c r="E6" s="2" t="s">
        <v>5</v>
      </c>
      <c r="G6" s="2" t="s">
        <v>6</v>
      </c>
    </row>
    <row r="7" spans="1:7" ht="15">
      <c r="A7" t="s">
        <v>250</v>
      </c>
      <c r="C7" s="8">
        <v>3222</v>
      </c>
      <c r="E7" s="8">
        <v>2928</v>
      </c>
      <c r="G7" s="8">
        <v>3247</v>
      </c>
    </row>
    <row r="8" spans="1:7" ht="15">
      <c r="A8" t="s">
        <v>251</v>
      </c>
      <c r="C8" s="8">
        <v>2057</v>
      </c>
      <c r="E8" s="8">
        <v>1906</v>
      </c>
      <c r="G8" s="8">
        <v>2014</v>
      </c>
    </row>
    <row r="9" spans="1:7" ht="15">
      <c r="A9" t="s">
        <v>252</v>
      </c>
      <c r="C9" s="8">
        <v>1977</v>
      </c>
      <c r="E9" s="8">
        <v>1892</v>
      </c>
      <c r="G9" s="8">
        <v>1922</v>
      </c>
    </row>
    <row r="10" spans="1:7" ht="15">
      <c r="A10" t="s">
        <v>253</v>
      </c>
      <c r="C10" s="8">
        <v>4727</v>
      </c>
      <c r="E10" s="8">
        <v>4826</v>
      </c>
      <c r="G10" s="8">
        <v>4940</v>
      </c>
    </row>
    <row r="11" spans="1:7" ht="15">
      <c r="A11" t="s">
        <v>254</v>
      </c>
      <c r="C11" s="8">
        <v>2101</v>
      </c>
      <c r="E11" s="8">
        <v>2043</v>
      </c>
      <c r="G11" s="8">
        <v>2494</v>
      </c>
    </row>
    <row r="12" spans="1:7" ht="15">
      <c r="A12" t="s">
        <v>255</v>
      </c>
      <c r="C12" s="8">
        <v>1015</v>
      </c>
      <c r="E12" s="8">
        <v>1029</v>
      </c>
      <c r="G12" s="8">
        <v>1180</v>
      </c>
    </row>
    <row r="14" spans="1:7" ht="15">
      <c r="A14" t="s">
        <v>94</v>
      </c>
      <c r="C14" s="8">
        <v>15099</v>
      </c>
      <c r="E14" s="8">
        <v>14624</v>
      </c>
      <c r="G14" s="8">
        <v>15797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ht="15">
      <c r="A3" t="s">
        <v>1015</v>
      </c>
    </row>
    <row r="4" spans="1:5" ht="15">
      <c r="A4" t="s">
        <v>1086</v>
      </c>
      <c r="E4" t="s">
        <v>1034</v>
      </c>
    </row>
    <row r="5" ht="15">
      <c r="C5" t="s">
        <v>1123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1124</v>
      </c>
      <c r="B2" s="1"/>
      <c r="C2" s="1"/>
      <c r="D2" s="1"/>
      <c r="E2" s="1"/>
      <c r="F2" s="1"/>
    </row>
    <row r="5" ht="15">
      <c r="A5" t="s">
        <v>1015</v>
      </c>
    </row>
    <row r="6" spans="1:5" ht="15">
      <c r="A6" t="s">
        <v>1086</v>
      </c>
      <c r="E6" t="s">
        <v>1034</v>
      </c>
    </row>
    <row r="7" ht="15">
      <c r="C7" t="s">
        <v>1125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5" ht="15">
      <c r="A5" t="s">
        <v>1015</v>
      </c>
    </row>
    <row r="6" spans="1:5" ht="15">
      <c r="A6" t="s">
        <v>1086</v>
      </c>
      <c r="E6" t="s">
        <v>1034</v>
      </c>
    </row>
    <row r="7" ht="15">
      <c r="C7" t="s">
        <v>1126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1078</v>
      </c>
      <c r="B2" s="1"/>
      <c r="C2" s="1"/>
      <c r="D2" s="1"/>
      <c r="E2" s="1"/>
      <c r="F2" s="1"/>
    </row>
    <row r="5" ht="15">
      <c r="A5" t="s">
        <v>1015</v>
      </c>
    </row>
    <row r="6" spans="1:5" ht="15">
      <c r="A6" t="s">
        <v>1086</v>
      </c>
      <c r="E6" t="s">
        <v>1034</v>
      </c>
    </row>
    <row r="7" ht="15">
      <c r="C7" t="s">
        <v>1127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1080</v>
      </c>
      <c r="B2" s="1"/>
      <c r="C2" s="1"/>
      <c r="D2" s="1"/>
      <c r="E2" s="1"/>
      <c r="F2" s="1"/>
    </row>
    <row r="5" ht="15">
      <c r="A5" t="s">
        <v>1015</v>
      </c>
    </row>
    <row r="6" spans="1:5" ht="15">
      <c r="A6" t="s">
        <v>1086</v>
      </c>
      <c r="E6" t="s">
        <v>1034</v>
      </c>
    </row>
    <row r="7" ht="15">
      <c r="C7" t="s">
        <v>1128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1129</v>
      </c>
      <c r="B2" s="1"/>
      <c r="C2" s="1"/>
      <c r="D2" s="1"/>
      <c r="E2" s="1"/>
      <c r="F2" s="1"/>
    </row>
    <row r="5" ht="15">
      <c r="A5" t="s">
        <v>1015</v>
      </c>
    </row>
    <row r="6" spans="1:5" ht="15">
      <c r="A6" t="s">
        <v>1086</v>
      </c>
      <c r="E6" t="s">
        <v>1034</v>
      </c>
    </row>
    <row r="7" ht="15">
      <c r="C7" t="s">
        <v>1130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ht="15">
      <c r="A3" t="s">
        <v>1015</v>
      </c>
    </row>
    <row r="4" spans="1:5" ht="15">
      <c r="A4" t="s">
        <v>1086</v>
      </c>
      <c r="E4" t="s">
        <v>1034</v>
      </c>
    </row>
    <row r="5" ht="15">
      <c r="C5" t="s">
        <v>1131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2.7109375" style="0" customWidth="1"/>
    <col min="8" max="16384" width="8.7109375" style="0" customWidth="1"/>
  </cols>
  <sheetData>
    <row r="2" spans="1:6" ht="15">
      <c r="A2" s="1" t="s">
        <v>1132</v>
      </c>
      <c r="B2" s="1"/>
      <c r="C2" s="1"/>
      <c r="D2" s="1"/>
      <c r="E2" s="1"/>
      <c r="F2" s="1"/>
    </row>
    <row r="5" spans="1:7" ht="15">
      <c r="A5" s="2" t="s">
        <v>1133</v>
      </c>
      <c r="C5" s="2" t="s">
        <v>1134</v>
      </c>
      <c r="E5" s="2" t="s">
        <v>1135</v>
      </c>
      <c r="G5" s="2" t="s">
        <v>1136</v>
      </c>
    </row>
    <row r="6" spans="1:7" ht="15">
      <c r="A6" t="s">
        <v>1137</v>
      </c>
      <c r="C6" t="s">
        <v>1138</v>
      </c>
      <c r="E6" t="s">
        <v>1139</v>
      </c>
      <c r="G6" t="s">
        <v>1140</v>
      </c>
    </row>
    <row r="7" spans="1:7" ht="15">
      <c r="A7" t="s">
        <v>1141</v>
      </c>
      <c r="C7" t="s">
        <v>1142</v>
      </c>
      <c r="E7" t="s">
        <v>1143</v>
      </c>
      <c r="G7" t="s">
        <v>1144</v>
      </c>
    </row>
    <row r="8" spans="1:7" ht="15">
      <c r="A8" t="s">
        <v>1145</v>
      </c>
      <c r="C8" t="s">
        <v>1142</v>
      </c>
      <c r="E8" t="s">
        <v>1146</v>
      </c>
      <c r="G8" t="s">
        <v>1147</v>
      </c>
    </row>
    <row r="9" spans="1:7" ht="15">
      <c r="A9" t="s">
        <v>1148</v>
      </c>
      <c r="C9" t="s">
        <v>1149</v>
      </c>
      <c r="E9" t="s">
        <v>1150</v>
      </c>
      <c r="G9" t="s">
        <v>1151</v>
      </c>
    </row>
    <row r="10" spans="1:7" ht="15">
      <c r="A10" t="s">
        <v>1152</v>
      </c>
      <c r="C10" t="s">
        <v>1153</v>
      </c>
      <c r="E10" t="s">
        <v>1154</v>
      </c>
      <c r="G10" t="s">
        <v>1147</v>
      </c>
    </row>
    <row r="11" spans="1:7" ht="15">
      <c r="A11" t="s">
        <v>444</v>
      </c>
      <c r="C11" t="s">
        <v>1155</v>
      </c>
      <c r="E11" t="s">
        <v>1156</v>
      </c>
      <c r="G11" t="s">
        <v>1157</v>
      </c>
    </row>
    <row r="12" spans="1:7" ht="15">
      <c r="A12" t="s">
        <v>1158</v>
      </c>
      <c r="C12" t="s">
        <v>1155</v>
      </c>
      <c r="E12" t="s">
        <v>1159</v>
      </c>
      <c r="G12" t="s">
        <v>1160</v>
      </c>
    </row>
    <row r="13" spans="1:7" ht="15">
      <c r="A13" t="s">
        <v>1161</v>
      </c>
      <c r="C13" t="s">
        <v>1155</v>
      </c>
      <c r="E13" t="s">
        <v>1162</v>
      </c>
      <c r="G13" t="s">
        <v>1163</v>
      </c>
    </row>
    <row r="14" spans="1:7" ht="15">
      <c r="A14" t="s">
        <v>1164</v>
      </c>
      <c r="C14" t="s">
        <v>1155</v>
      </c>
      <c r="E14" t="s">
        <v>1165</v>
      </c>
      <c r="G14" t="s">
        <v>1166</v>
      </c>
    </row>
    <row r="15" spans="1:7" ht="15">
      <c r="A15" t="s">
        <v>1167</v>
      </c>
      <c r="C15" t="s">
        <v>1155</v>
      </c>
      <c r="E15" t="s">
        <v>1168</v>
      </c>
      <c r="G15" t="s">
        <v>1169</v>
      </c>
    </row>
    <row r="16" spans="1:7" ht="15">
      <c r="A16" t="s">
        <v>1170</v>
      </c>
      <c r="C16" t="s">
        <v>1171</v>
      </c>
      <c r="E16" t="s">
        <v>1172</v>
      </c>
      <c r="G16" t="s">
        <v>1147</v>
      </c>
    </row>
    <row r="17" spans="1:7" ht="15">
      <c r="A17" t="s">
        <v>1173</v>
      </c>
      <c r="C17" t="s">
        <v>1174</v>
      </c>
      <c r="E17" t="s">
        <v>1175</v>
      </c>
      <c r="G17" t="s">
        <v>1176</v>
      </c>
    </row>
    <row r="18" spans="1:7" ht="15">
      <c r="A18" t="s">
        <v>1177</v>
      </c>
      <c r="C18" t="s">
        <v>1178</v>
      </c>
      <c r="E18" t="s">
        <v>1179</v>
      </c>
      <c r="G18" t="s">
        <v>1147</v>
      </c>
    </row>
    <row r="19" spans="1:7" ht="15">
      <c r="A19" t="s">
        <v>1180</v>
      </c>
      <c r="C19" t="s">
        <v>1181</v>
      </c>
      <c r="E19" t="s">
        <v>1182</v>
      </c>
      <c r="G19" t="s">
        <v>1183</v>
      </c>
    </row>
    <row r="20" spans="1:7" ht="15">
      <c r="A20" t="s">
        <v>441</v>
      </c>
      <c r="C20" t="s">
        <v>1184</v>
      </c>
      <c r="E20" t="s">
        <v>1185</v>
      </c>
      <c r="G20" t="s">
        <v>1186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4:A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4" ht="15">
      <c r="A4" t="s">
        <v>1187</v>
      </c>
    </row>
    <row r="5" ht="15">
      <c r="A5" s="12" t="s">
        <v>1188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4:A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4" ht="15">
      <c r="A4" t="s">
        <v>1189</v>
      </c>
    </row>
    <row r="5" ht="15">
      <c r="A5" t="s">
        <v>1190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E1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45.7109375" style="0" customWidth="1"/>
    <col min="6" max="16384" width="8.7109375" style="0" customWidth="1"/>
  </cols>
  <sheetData>
    <row r="3" spans="3:5" ht="39.75" customHeight="1">
      <c r="C3" s="9" t="s">
        <v>256</v>
      </c>
      <c r="D3" s="9"/>
      <c r="E3" s="9"/>
    </row>
    <row r="4" spans="3:5" ht="39.75" customHeight="1">
      <c r="C4" s="7" t="s">
        <v>257</v>
      </c>
      <c r="E4" s="7" t="s">
        <v>258</v>
      </c>
    </row>
    <row r="5" ht="15">
      <c r="A5" s="2" t="s">
        <v>259</v>
      </c>
    </row>
    <row r="6" ht="15">
      <c r="A6" t="s">
        <v>260</v>
      </c>
    </row>
    <row r="7" spans="1:5" ht="15">
      <c r="A7" t="s">
        <v>261</v>
      </c>
      <c r="C7" s="8">
        <v>77445407</v>
      </c>
      <c r="E7" t="s">
        <v>262</v>
      </c>
    </row>
    <row r="8" spans="1:5" ht="15">
      <c r="A8" t="s">
        <v>263</v>
      </c>
      <c r="C8" s="8">
        <v>8938160</v>
      </c>
      <c r="E8" t="s">
        <v>264</v>
      </c>
    </row>
    <row r="10" spans="1:5" ht="15">
      <c r="A10" t="s">
        <v>94</v>
      </c>
      <c r="C10" s="8">
        <v>86383567</v>
      </c>
      <c r="E10" t="s">
        <v>265</v>
      </c>
    </row>
    <row r="11" ht="15">
      <c r="A11" t="s">
        <v>266</v>
      </c>
    </row>
    <row r="12" spans="1:5" ht="15">
      <c r="A12" t="s">
        <v>267</v>
      </c>
      <c r="C12" s="8">
        <v>24767920</v>
      </c>
      <c r="E12" t="s">
        <v>268</v>
      </c>
    </row>
    <row r="13" spans="1:5" ht="15">
      <c r="A13" t="s">
        <v>269</v>
      </c>
      <c r="C13" s="8">
        <v>64477874</v>
      </c>
      <c r="E13" t="s">
        <v>270</v>
      </c>
    </row>
    <row r="14" spans="1:5" ht="15">
      <c r="A14" t="s">
        <v>94</v>
      </c>
      <c r="C14" s="8">
        <v>89245794</v>
      </c>
      <c r="E14" t="s">
        <v>271</v>
      </c>
    </row>
    <row r="15" spans="1:5" ht="15">
      <c r="A15" t="s">
        <v>272</v>
      </c>
      <c r="C15" s="8">
        <v>31778049</v>
      </c>
      <c r="E15" t="s">
        <v>273</v>
      </c>
    </row>
    <row r="16" spans="1:5" ht="15">
      <c r="A16" t="s">
        <v>274</v>
      </c>
      <c r="C16" s="8">
        <v>131383499</v>
      </c>
      <c r="E16" t="s">
        <v>275</v>
      </c>
    </row>
    <row r="18" spans="1:5" ht="15">
      <c r="A18" t="s">
        <v>94</v>
      </c>
      <c r="C18" s="8">
        <v>338790909</v>
      </c>
      <c r="E18" t="s">
        <v>276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5" width="64.7109375" style="0" customWidth="1"/>
    <col min="6" max="16384" width="8.7109375" style="0" customWidth="1"/>
  </cols>
  <sheetData>
    <row r="2" spans="1:6" ht="15" customHeight="1">
      <c r="A2" s="9" t="s">
        <v>1191</v>
      </c>
      <c r="B2" s="9"/>
      <c r="C2" s="9"/>
      <c r="D2" s="9"/>
      <c r="E2" s="9"/>
      <c r="F2" s="9"/>
    </row>
    <row r="5" spans="2:5" ht="15">
      <c r="B5" s="6"/>
      <c r="C5" s="6"/>
      <c r="D5" s="6"/>
      <c r="E5" s="6"/>
    </row>
    <row r="6" spans="1:5" ht="15">
      <c r="A6" t="s">
        <v>1192</v>
      </c>
      <c r="E6" t="s">
        <v>1187</v>
      </c>
    </row>
    <row r="7" ht="15">
      <c r="E7" s="12" t="s">
        <v>1188</v>
      </c>
    </row>
    <row r="8" spans="2:5" ht="15">
      <c r="B8" s="6"/>
      <c r="C8" s="6"/>
      <c r="D8" s="6"/>
      <c r="E8" s="6"/>
    </row>
    <row r="9" spans="1:5" ht="15">
      <c r="A9" t="s">
        <v>1193</v>
      </c>
      <c r="E9" t="s">
        <v>1189</v>
      </c>
    </row>
    <row r="10" ht="15">
      <c r="E10" s="12" t="s">
        <v>1194</v>
      </c>
    </row>
  </sheetData>
  <sheetProtection selectLockedCells="1" selectUnlockedCells="1"/>
  <mergeCells count="5">
    <mergeCell ref="A2:F2"/>
    <mergeCell ref="B5:C5"/>
    <mergeCell ref="D5:E5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6.7109375" style="0" customWidth="1"/>
    <col min="8" max="9" width="8.7109375" style="0" customWidth="1"/>
    <col min="10" max="10" width="21.7109375" style="0" customWidth="1"/>
    <col min="11" max="16384" width="8.7109375" style="0" customWidth="1"/>
  </cols>
  <sheetData>
    <row r="2" spans="1:6" ht="15">
      <c r="A2" s="1" t="s">
        <v>1195</v>
      </c>
      <c r="B2" s="1"/>
      <c r="C2" s="1"/>
      <c r="D2" s="1"/>
      <c r="E2" s="1"/>
      <c r="F2" s="1"/>
    </row>
    <row r="5" spans="1:10" ht="39.75" customHeight="1">
      <c r="A5" s="2" t="s">
        <v>1196</v>
      </c>
      <c r="C5" s="7" t="s">
        <v>1197</v>
      </c>
      <c r="E5" s="7" t="s">
        <v>1198</v>
      </c>
      <c r="G5" s="7" t="s">
        <v>1199</v>
      </c>
      <c r="J5" s="7" t="s">
        <v>1200</v>
      </c>
    </row>
    <row r="6" ht="15">
      <c r="A6" t="s">
        <v>1201</v>
      </c>
    </row>
    <row r="7" spans="1:10" ht="15">
      <c r="A7" t="s">
        <v>646</v>
      </c>
      <c r="C7" s="8">
        <v>15302</v>
      </c>
      <c r="E7" s="8">
        <v>4482</v>
      </c>
      <c r="G7" t="s">
        <v>357</v>
      </c>
      <c r="J7" s="8">
        <v>19784</v>
      </c>
    </row>
    <row r="8" spans="1:10" ht="15">
      <c r="A8" t="s">
        <v>1202</v>
      </c>
      <c r="C8" s="8">
        <v>10988</v>
      </c>
      <c r="E8" s="8">
        <v>4314</v>
      </c>
      <c r="G8" t="s">
        <v>357</v>
      </c>
      <c r="J8" s="8">
        <v>15302</v>
      </c>
    </row>
    <row r="9" spans="1:10" ht="15">
      <c r="A9" t="s">
        <v>1203</v>
      </c>
      <c r="C9" s="8">
        <v>10803</v>
      </c>
      <c r="E9" s="8">
        <v>185</v>
      </c>
      <c r="G9" t="s">
        <v>357</v>
      </c>
      <c r="J9" s="8">
        <v>10988</v>
      </c>
    </row>
    <row r="10" ht="15">
      <c r="A10" t="s">
        <v>1204</v>
      </c>
    </row>
    <row r="11" spans="1:10" ht="15">
      <c r="A11" t="s">
        <v>646</v>
      </c>
      <c r="C11" s="8">
        <v>28364</v>
      </c>
      <c r="E11" s="8">
        <v>7244</v>
      </c>
      <c r="G11" s="11">
        <v>-13662</v>
      </c>
      <c r="J11" s="8">
        <v>21946</v>
      </c>
    </row>
    <row r="12" spans="1:10" ht="15">
      <c r="A12" t="s">
        <v>1202</v>
      </c>
      <c r="C12" s="8">
        <v>25800</v>
      </c>
      <c r="E12" s="8">
        <v>6424</v>
      </c>
      <c r="G12" s="11">
        <v>-3860</v>
      </c>
      <c r="J12" s="8">
        <v>28364</v>
      </c>
    </row>
    <row r="13" spans="1:10" ht="15">
      <c r="A13" t="s">
        <v>1203</v>
      </c>
      <c r="C13" s="8">
        <v>25250</v>
      </c>
      <c r="E13" s="8">
        <v>5763</v>
      </c>
      <c r="G13" s="11">
        <v>-5213</v>
      </c>
      <c r="J13" s="8">
        <v>25800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1" t="s">
        <v>1205</v>
      </c>
      <c r="B2" s="1"/>
      <c r="C2" s="1"/>
      <c r="D2" s="1"/>
      <c r="E2" s="1"/>
      <c r="F2" s="1"/>
    </row>
    <row r="6" ht="15">
      <c r="A6" t="s">
        <v>1206</v>
      </c>
    </row>
    <row r="7" ht="15">
      <c r="A7" s="12" t="s">
        <v>1207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9" ht="15">
      <c r="C5" s="1" t="s">
        <v>278</v>
      </c>
      <c r="D5" s="1"/>
      <c r="E5" s="1"/>
      <c r="G5" s="1" t="s">
        <v>279</v>
      </c>
      <c r="H5" s="1"/>
      <c r="I5" s="1"/>
    </row>
    <row r="6" spans="1:9" ht="15">
      <c r="A6" s="2" t="s">
        <v>1</v>
      </c>
      <c r="C6" s="2" t="s">
        <v>74</v>
      </c>
      <c r="E6" s="2" t="s">
        <v>73</v>
      </c>
      <c r="G6" s="2" t="s">
        <v>74</v>
      </c>
      <c r="I6" s="2" t="s">
        <v>73</v>
      </c>
    </row>
    <row r="7" spans="1:9" ht="15">
      <c r="A7" s="2" t="s">
        <v>2</v>
      </c>
      <c r="C7" s="4">
        <v>735</v>
      </c>
      <c r="E7" s="4">
        <v>2110.1</v>
      </c>
      <c r="G7" s="4">
        <v>5.15</v>
      </c>
      <c r="I7" s="4">
        <v>17.75</v>
      </c>
    </row>
    <row r="8" ht="15">
      <c r="A8" s="2" t="s">
        <v>3</v>
      </c>
    </row>
    <row r="9" spans="1:9" ht="15">
      <c r="A9" t="s">
        <v>280</v>
      </c>
      <c r="C9" s="4">
        <v>2010</v>
      </c>
      <c r="E9" s="4">
        <v>2300</v>
      </c>
      <c r="G9" s="4">
        <v>16.86</v>
      </c>
      <c r="I9" s="4">
        <v>19.8</v>
      </c>
    </row>
    <row r="10" spans="1:9" ht="15">
      <c r="A10" t="s">
        <v>281</v>
      </c>
      <c r="C10" s="4">
        <v>2170</v>
      </c>
      <c r="E10" s="4">
        <v>2505</v>
      </c>
      <c r="G10" s="4">
        <v>16.85</v>
      </c>
      <c r="I10" s="4">
        <v>20.6</v>
      </c>
    </row>
    <row r="11" spans="1:9" ht="15">
      <c r="A11" t="s">
        <v>282</v>
      </c>
      <c r="C11" s="4">
        <v>2350.1</v>
      </c>
      <c r="E11" s="4">
        <v>3006.2</v>
      </c>
      <c r="G11" s="4">
        <v>18.58</v>
      </c>
      <c r="I11" s="4">
        <v>25</v>
      </c>
    </row>
    <row r="12" spans="1:9" ht="15">
      <c r="A12" t="s">
        <v>283</v>
      </c>
      <c r="C12" s="4">
        <v>2710</v>
      </c>
      <c r="E12" s="4">
        <v>3650</v>
      </c>
      <c r="G12" s="4">
        <v>22.3</v>
      </c>
      <c r="I12" s="4">
        <v>32.9</v>
      </c>
    </row>
    <row r="13" ht="15">
      <c r="A13" s="2" t="s">
        <v>4</v>
      </c>
    </row>
    <row r="14" spans="1:9" ht="15">
      <c r="A14" t="s">
        <v>280</v>
      </c>
      <c r="C14" s="4">
        <v>3420</v>
      </c>
      <c r="E14" s="4">
        <v>4170</v>
      </c>
      <c r="G14" s="4">
        <v>30.25</v>
      </c>
      <c r="I14" s="4">
        <v>35.98</v>
      </c>
    </row>
    <row r="15" spans="1:9" ht="15">
      <c r="A15" t="s">
        <v>281</v>
      </c>
      <c r="C15" s="4">
        <v>3885</v>
      </c>
      <c r="E15" s="4">
        <v>4370</v>
      </c>
      <c r="G15" s="4">
        <v>33.54</v>
      </c>
      <c r="I15" s="4">
        <v>38.05</v>
      </c>
    </row>
    <row r="16" spans="1:9" ht="15">
      <c r="A16" t="s">
        <v>282</v>
      </c>
      <c r="C16" s="4">
        <v>3240</v>
      </c>
      <c r="E16" s="4">
        <v>4280</v>
      </c>
      <c r="G16" s="4">
        <v>30.69</v>
      </c>
      <c r="I16" s="4">
        <v>37.55</v>
      </c>
    </row>
    <row r="17" spans="1:9" ht="15">
      <c r="A17" t="s">
        <v>283</v>
      </c>
      <c r="C17" s="4">
        <v>3346.9</v>
      </c>
      <c r="E17" s="4">
        <v>3845.9</v>
      </c>
      <c r="G17" s="4">
        <v>31.31</v>
      </c>
      <c r="I17" s="4">
        <v>37.55</v>
      </c>
    </row>
    <row r="18" ht="15">
      <c r="A18" s="2" t="s">
        <v>5</v>
      </c>
    </row>
    <row r="19" spans="1:9" ht="15">
      <c r="A19" t="s">
        <v>280</v>
      </c>
      <c r="C19" s="4">
        <v>3780</v>
      </c>
      <c r="E19" s="4">
        <v>4250</v>
      </c>
      <c r="G19" s="4">
        <v>36.24</v>
      </c>
      <c r="I19" s="4">
        <v>40.85</v>
      </c>
    </row>
    <row r="20" spans="1:9" ht="15">
      <c r="A20" t="s">
        <v>281</v>
      </c>
      <c r="C20" s="4">
        <v>3470</v>
      </c>
      <c r="E20" s="4">
        <v>4149.9</v>
      </c>
      <c r="G20" s="4">
        <v>31.37</v>
      </c>
      <c r="I20" s="4">
        <v>39.76</v>
      </c>
    </row>
    <row r="21" spans="1:9" ht="15">
      <c r="A21" t="s">
        <v>282</v>
      </c>
      <c r="C21" s="4">
        <v>3250.4</v>
      </c>
      <c r="E21" s="4">
        <v>4120</v>
      </c>
      <c r="G21" s="4">
        <v>29.85</v>
      </c>
      <c r="I21" s="4">
        <v>38.55</v>
      </c>
    </row>
    <row r="22" spans="1:9" ht="15">
      <c r="A22" t="s">
        <v>283</v>
      </c>
      <c r="C22" s="4">
        <v>4155</v>
      </c>
      <c r="E22" s="4">
        <v>5867</v>
      </c>
      <c r="G22" s="4">
        <v>38.6</v>
      </c>
      <c r="I22" s="4">
        <v>55.34</v>
      </c>
    </row>
    <row r="23" ht="15">
      <c r="A23" s="2" t="s">
        <v>6</v>
      </c>
    </row>
    <row r="24" spans="1:9" ht="15">
      <c r="A24" t="s">
        <v>280</v>
      </c>
      <c r="C24" s="4">
        <v>5880</v>
      </c>
      <c r="E24" s="4">
        <v>8275</v>
      </c>
      <c r="G24" s="4">
        <v>54.9</v>
      </c>
      <c r="I24" s="4">
        <v>75.25</v>
      </c>
    </row>
    <row r="25" spans="1:9" ht="15">
      <c r="A25" t="s">
        <v>281</v>
      </c>
      <c r="C25" s="4">
        <v>7489.9</v>
      </c>
      <c r="E25" s="4">
        <v>8859.2</v>
      </c>
      <c r="G25" s="4">
        <v>69.58</v>
      </c>
      <c r="I25" s="4">
        <v>84.15</v>
      </c>
    </row>
    <row r="26" spans="1:9" ht="15">
      <c r="A26" t="s">
        <v>284</v>
      </c>
      <c r="C26" s="4">
        <v>7568.4</v>
      </c>
      <c r="E26" s="4">
        <v>8879.6</v>
      </c>
      <c r="G26" s="4">
        <v>13.72</v>
      </c>
      <c r="I26" s="4">
        <v>17.13</v>
      </c>
    </row>
    <row r="27" spans="1:9" ht="15">
      <c r="A27" t="s">
        <v>283</v>
      </c>
      <c r="C27" s="4">
        <v>6560.6</v>
      </c>
      <c r="E27" s="4">
        <v>8340.4</v>
      </c>
      <c r="G27" s="4">
        <v>13.03</v>
      </c>
      <c r="I27" s="4">
        <v>16.64</v>
      </c>
    </row>
    <row r="28" ht="15">
      <c r="A28" s="2" t="s">
        <v>80</v>
      </c>
    </row>
    <row r="29" ht="15">
      <c r="A29" t="s">
        <v>285</v>
      </c>
    </row>
    <row r="30" spans="1:9" ht="15">
      <c r="A30" t="s">
        <v>286</v>
      </c>
      <c r="C30" s="4">
        <v>4966.4</v>
      </c>
      <c r="E30" s="4">
        <v>6809.9</v>
      </c>
      <c r="G30" s="4">
        <v>11.08</v>
      </c>
      <c r="I30" s="4">
        <v>13.77</v>
      </c>
    </row>
    <row r="31" spans="1:9" ht="15">
      <c r="A31" t="s">
        <v>287</v>
      </c>
      <c r="C31" s="4">
        <v>5900.4</v>
      </c>
      <c r="E31" s="4">
        <v>6860</v>
      </c>
      <c r="G31" s="4">
        <v>12.38</v>
      </c>
      <c r="I31" s="4">
        <v>14.71</v>
      </c>
    </row>
    <row r="32" spans="1:9" ht="15">
      <c r="A32" t="s">
        <v>288</v>
      </c>
      <c r="C32" s="4">
        <v>5535.5</v>
      </c>
      <c r="E32" s="4">
        <v>6281.2</v>
      </c>
      <c r="G32" s="4">
        <v>12.51</v>
      </c>
      <c r="I32" s="4">
        <v>14.25</v>
      </c>
    </row>
    <row r="33" ht="15">
      <c r="A33" t="s">
        <v>289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2:11" ht="15">
      <c r="B5" s="6"/>
      <c r="C5" s="6"/>
      <c r="D5" s="6"/>
      <c r="E5" s="6"/>
      <c r="F5" s="6"/>
      <c r="G5" s="6"/>
      <c r="H5" s="6"/>
      <c r="I5" s="6"/>
      <c r="J5" s="6"/>
      <c r="K5" s="6"/>
    </row>
    <row r="6" ht="15">
      <c r="A6" s="2" t="s">
        <v>38</v>
      </c>
    </row>
    <row r="7" spans="1:11" ht="15">
      <c r="A7" t="s">
        <v>39</v>
      </c>
      <c r="C7" s="4">
        <v>219</v>
      </c>
      <c r="E7" s="4">
        <v>304.6</v>
      </c>
      <c r="G7" s="4">
        <v>159.2</v>
      </c>
      <c r="I7" s="4">
        <v>218.6</v>
      </c>
      <c r="K7" s="4">
        <v>468</v>
      </c>
    </row>
    <row r="8" spans="1:11" ht="15">
      <c r="A8" t="s">
        <v>40</v>
      </c>
      <c r="C8" s="4">
        <v>280.2</v>
      </c>
      <c r="E8" s="4">
        <v>347.8</v>
      </c>
      <c r="G8" s="4">
        <v>417.8</v>
      </c>
      <c r="I8" s="4">
        <v>487.7</v>
      </c>
      <c r="K8" s="4">
        <v>625.9</v>
      </c>
    </row>
    <row r="9" spans="1:11" ht="15">
      <c r="A9" t="s">
        <v>41</v>
      </c>
      <c r="C9" s="4">
        <v>1009.5</v>
      </c>
      <c r="E9" s="4">
        <v>979</v>
      </c>
      <c r="G9" s="4">
        <v>1252.3</v>
      </c>
      <c r="I9" s="4">
        <v>1855.9</v>
      </c>
      <c r="K9" s="4">
        <v>2351.6</v>
      </c>
    </row>
    <row r="10" spans="1:11" ht="15">
      <c r="A10" s="2" t="s">
        <v>42</v>
      </c>
      <c r="C10" s="4">
        <v>132.3</v>
      </c>
      <c r="E10" s="4">
        <v>197.9</v>
      </c>
      <c r="G10" s="4">
        <v>314.3</v>
      </c>
      <c r="I10" s="4">
        <v>366.6</v>
      </c>
      <c r="K10" s="4">
        <v>456.2</v>
      </c>
    </row>
    <row r="11" spans="1:11" ht="15">
      <c r="A11" s="2" t="s">
        <v>43</v>
      </c>
      <c r="C11" s="4">
        <v>1641</v>
      </c>
      <c r="E11" s="4">
        <v>1829.3</v>
      </c>
      <c r="G11" s="4">
        <v>2143.6</v>
      </c>
      <c r="I11" s="4">
        <v>2928.8</v>
      </c>
      <c r="K11" s="4">
        <v>3901.7</v>
      </c>
    </row>
    <row r="12" spans="1:11" ht="15">
      <c r="A12" t="s">
        <v>44</v>
      </c>
      <c r="C12" s="4">
        <v>765.4</v>
      </c>
      <c r="E12" s="4">
        <v>809</v>
      </c>
      <c r="G12" s="4">
        <v>955.3</v>
      </c>
      <c r="I12" s="4">
        <v>1421.9</v>
      </c>
      <c r="K12" s="4">
        <v>1785.9</v>
      </c>
    </row>
    <row r="13" spans="1:11" ht="15">
      <c r="A13" t="s">
        <v>45</v>
      </c>
      <c r="C13" s="4">
        <v>352.6</v>
      </c>
      <c r="E13" s="4">
        <v>434.6</v>
      </c>
      <c r="G13" s="4">
        <v>502.7</v>
      </c>
      <c r="I13" s="4">
        <v>626.3</v>
      </c>
      <c r="K13" s="4">
        <v>988.1</v>
      </c>
    </row>
    <row r="14" ht="15">
      <c r="A14" s="3" t="s">
        <v>35</v>
      </c>
    </row>
    <row r="15" spans="1:11" ht="15">
      <c r="A15" s="2" t="s">
        <v>43</v>
      </c>
      <c r="C15" s="4">
        <v>1610.5</v>
      </c>
      <c r="E15" s="4">
        <v>1830</v>
      </c>
      <c r="G15" s="4">
        <v>2149</v>
      </c>
      <c r="I15" s="4">
        <v>2906.1</v>
      </c>
      <c r="K15" s="4">
        <v>3833.8</v>
      </c>
    </row>
    <row r="16" spans="1:11" ht="15">
      <c r="A16" t="s">
        <v>44</v>
      </c>
      <c r="C16" s="4">
        <v>748.9</v>
      </c>
      <c r="E16" s="4">
        <v>796.5</v>
      </c>
      <c r="G16" s="4">
        <v>938.7</v>
      </c>
      <c r="I16" s="4">
        <v>1431.9</v>
      </c>
      <c r="K16" s="4">
        <v>1695.3</v>
      </c>
    </row>
    <row r="17" spans="1:11" ht="15">
      <c r="A17" t="s">
        <v>45</v>
      </c>
      <c r="C17" s="4">
        <v>351.7</v>
      </c>
      <c r="E17" s="4">
        <v>447.8</v>
      </c>
      <c r="G17" s="4">
        <v>600.5</v>
      </c>
      <c r="I17" s="4">
        <v>658.3</v>
      </c>
      <c r="K17" s="4">
        <v>1010.7</v>
      </c>
    </row>
    <row r="18" spans="1:11" ht="15">
      <c r="A18" t="s">
        <v>46</v>
      </c>
      <c r="C18" s="4">
        <v>318.9</v>
      </c>
      <c r="E18" s="4">
        <v>318.9</v>
      </c>
      <c r="G18" s="4">
        <v>318.9</v>
      </c>
      <c r="I18" s="4">
        <v>318.9</v>
      </c>
      <c r="K18" s="4">
        <v>338.8</v>
      </c>
    </row>
  </sheetData>
  <sheetProtection selectLockedCells="1" selectUnlockedCells="1"/>
  <mergeCells count="6">
    <mergeCell ref="A2:F2"/>
    <mergeCell ref="B5:C5"/>
    <mergeCell ref="D5:E5"/>
    <mergeCell ref="F5:G5"/>
    <mergeCell ref="H5:I5"/>
    <mergeCell ref="J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1:3" ht="15">
      <c r="A5" t="s">
        <v>291</v>
      </c>
      <c r="C5" s="4">
        <v>100</v>
      </c>
    </row>
    <row r="6" spans="1:3" ht="15">
      <c r="A6" t="s">
        <v>292</v>
      </c>
      <c r="C6" s="5">
        <v>-17</v>
      </c>
    </row>
    <row r="7" spans="1:3" ht="15">
      <c r="A7" t="s">
        <v>293</v>
      </c>
      <c r="C7" s="4">
        <v>83</v>
      </c>
    </row>
    <row r="8" spans="1:3" ht="15">
      <c r="A8" t="s">
        <v>294</v>
      </c>
      <c r="C8" s="4">
        <v>24.9</v>
      </c>
    </row>
    <row r="9" spans="1:3" ht="15">
      <c r="A9" t="s">
        <v>295</v>
      </c>
      <c r="C9" s="4">
        <v>5.1</v>
      </c>
    </row>
    <row r="10" spans="1:3" ht="15">
      <c r="A10" t="s">
        <v>296</v>
      </c>
      <c r="C10" s="5">
        <v>-10.5</v>
      </c>
    </row>
    <row r="11" spans="1:3" ht="15">
      <c r="A11" t="s">
        <v>297</v>
      </c>
      <c r="C11" s="4">
        <v>5.1</v>
      </c>
    </row>
    <row r="12" spans="1:3" ht="15">
      <c r="A12" t="s">
        <v>298</v>
      </c>
      <c r="C12" s="5">
        <v>-5.4</v>
      </c>
    </row>
    <row r="13" spans="1:3" ht="15">
      <c r="A13" t="s">
        <v>299</v>
      </c>
      <c r="C13" s="4">
        <v>19.5</v>
      </c>
    </row>
    <row r="14" spans="1:3" ht="15">
      <c r="A14" t="s">
        <v>300</v>
      </c>
      <c r="C14" t="s">
        <v>301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5" spans="3:16" ht="15">
      <c r="C5" s="1" t="s">
        <v>303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86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9.75" customHeight="1">
      <c r="A7" s="2" t="s">
        <v>304</v>
      </c>
      <c r="C7" s="7" t="s">
        <v>305</v>
      </c>
      <c r="F7" s="2" t="s">
        <v>80</v>
      </c>
      <c r="H7" s="2" t="s">
        <v>221</v>
      </c>
      <c r="J7" s="2" t="s">
        <v>222</v>
      </c>
      <c r="L7" s="2" t="s">
        <v>223</v>
      </c>
      <c r="N7" s="2" t="s">
        <v>224</v>
      </c>
      <c r="P7" s="2" t="s">
        <v>225</v>
      </c>
    </row>
    <row r="8" spans="1:16" ht="15">
      <c r="A8" t="s">
        <v>306</v>
      </c>
      <c r="C8" t="s">
        <v>307</v>
      </c>
      <c r="F8" s="4">
        <v>141.5</v>
      </c>
      <c r="H8" s="4">
        <v>148.1</v>
      </c>
      <c r="J8" s="4">
        <v>166.3</v>
      </c>
      <c r="L8" s="4">
        <v>131.5</v>
      </c>
      <c r="N8" s="4">
        <v>149.8</v>
      </c>
      <c r="P8" s="4">
        <v>803.1</v>
      </c>
    </row>
  </sheetData>
  <sheetProtection selectLockedCells="1" selectUnlockedCells="1"/>
  <mergeCells count="3">
    <mergeCell ref="A2:F2"/>
    <mergeCell ref="C5:P5"/>
    <mergeCell ref="C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15" ht="39.75" customHeight="1">
      <c r="C5" s="7" t="s">
        <v>309</v>
      </c>
      <c r="E5" s="7" t="s">
        <v>310</v>
      </c>
      <c r="G5" s="7" t="s">
        <v>311</v>
      </c>
      <c r="I5" s="7" t="s">
        <v>310</v>
      </c>
      <c r="K5" s="7" t="s">
        <v>312</v>
      </c>
      <c r="M5" s="7" t="s">
        <v>310</v>
      </c>
      <c r="O5" s="2" t="s">
        <v>94</v>
      </c>
    </row>
    <row r="6" spans="1:15" ht="15">
      <c r="A6" t="s">
        <v>313</v>
      </c>
      <c r="C6" s="8">
        <v>732038</v>
      </c>
      <c r="E6" s="4">
        <v>66.92</v>
      </c>
      <c r="G6" s="8">
        <v>221559</v>
      </c>
      <c r="I6" s="4">
        <v>20.25</v>
      </c>
      <c r="K6" s="8">
        <v>140306</v>
      </c>
      <c r="M6" s="4">
        <v>12.83</v>
      </c>
      <c r="O6" s="8">
        <v>1093903</v>
      </c>
    </row>
    <row r="7" spans="1:15" ht="15">
      <c r="A7" t="s">
        <v>314</v>
      </c>
      <c r="C7" s="8">
        <v>2780841</v>
      </c>
      <c r="E7" s="4">
        <v>99.04</v>
      </c>
      <c r="G7" s="8">
        <v>12196</v>
      </c>
      <c r="I7" s="4">
        <v>0.43</v>
      </c>
      <c r="K7" s="8">
        <v>14802</v>
      </c>
      <c r="M7" s="4">
        <v>0.53</v>
      </c>
      <c r="O7" s="8">
        <v>2807839</v>
      </c>
    </row>
    <row r="9" spans="1:15" ht="15">
      <c r="A9" s="2" t="s">
        <v>43</v>
      </c>
      <c r="C9" s="8">
        <v>3512879</v>
      </c>
      <c r="E9" s="4">
        <v>90.03</v>
      </c>
      <c r="G9" s="8">
        <v>233755</v>
      </c>
      <c r="I9" s="4">
        <v>5.99</v>
      </c>
      <c r="K9" s="8">
        <v>155108</v>
      </c>
      <c r="M9" s="4">
        <v>3.98</v>
      </c>
      <c r="O9" s="8">
        <v>3901742</v>
      </c>
    </row>
    <row r="10" spans="1:15" ht="15">
      <c r="A10" t="s">
        <v>315</v>
      </c>
      <c r="C10" s="8">
        <v>971167</v>
      </c>
      <c r="E10" s="4">
        <v>86.51</v>
      </c>
      <c r="G10" s="8">
        <v>78260</v>
      </c>
      <c r="I10" s="4">
        <v>6.97</v>
      </c>
      <c r="K10" s="8">
        <v>73178</v>
      </c>
      <c r="M10" s="4">
        <v>6.52</v>
      </c>
      <c r="O10" s="8">
        <v>1122605</v>
      </c>
    </row>
    <row r="11" spans="1:15" ht="15">
      <c r="A11" t="s">
        <v>44</v>
      </c>
      <c r="C11" s="8">
        <v>1776272</v>
      </c>
      <c r="E11" s="4">
        <v>99.46</v>
      </c>
      <c r="G11" s="8">
        <v>7918</v>
      </c>
      <c r="I11" s="4">
        <v>0.44</v>
      </c>
      <c r="K11" s="8">
        <v>1706</v>
      </c>
      <c r="M11" s="4">
        <v>0.1</v>
      </c>
      <c r="O11" s="8">
        <v>1785896</v>
      </c>
    </row>
    <row r="13" spans="1:15" ht="15">
      <c r="A13" s="2" t="s">
        <v>316</v>
      </c>
      <c r="C13" s="8">
        <v>3740680</v>
      </c>
      <c r="E13" s="4">
        <v>95.87</v>
      </c>
      <c r="G13" s="8">
        <v>86178</v>
      </c>
      <c r="I13" s="4">
        <v>2.21</v>
      </c>
      <c r="K13" s="8">
        <v>74884</v>
      </c>
      <c r="M13" s="4">
        <v>1.92</v>
      </c>
      <c r="O13" s="8">
        <v>3901742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9" t="s">
        <v>317</v>
      </c>
      <c r="B2" s="9"/>
      <c r="C2" s="9"/>
      <c r="D2" s="9"/>
      <c r="E2" s="9"/>
      <c r="F2" s="9"/>
    </row>
    <row r="5" spans="3:7" ht="15">
      <c r="C5" s="1" t="s">
        <v>318</v>
      </c>
      <c r="D5" s="1"/>
      <c r="E5" s="1"/>
      <c r="F5" s="1"/>
      <c r="G5" s="1"/>
    </row>
    <row r="6" spans="3:7" ht="15">
      <c r="C6" s="2" t="s">
        <v>4</v>
      </c>
      <c r="E6" s="2" t="s">
        <v>5</v>
      </c>
      <c r="G6" s="2" t="s">
        <v>6</v>
      </c>
    </row>
    <row r="7" spans="3:7" ht="15">
      <c r="C7" s="1" t="s">
        <v>319</v>
      </c>
      <c r="D7" s="1"/>
      <c r="E7" s="1"/>
      <c r="F7" s="1"/>
      <c r="G7" s="1"/>
    </row>
    <row r="8" spans="1:7" ht="15">
      <c r="A8" t="s">
        <v>320</v>
      </c>
      <c r="C8" s="4">
        <v>717.8</v>
      </c>
      <c r="E8" s="4">
        <v>900.7</v>
      </c>
      <c r="G8" s="4">
        <v>1069.5</v>
      </c>
    </row>
    <row r="9" spans="1:7" ht="15">
      <c r="A9" t="s">
        <v>321</v>
      </c>
      <c r="C9" s="4">
        <v>36.1</v>
      </c>
      <c r="E9" s="4">
        <v>93.8</v>
      </c>
      <c r="G9" s="4">
        <v>0</v>
      </c>
    </row>
    <row r="10" spans="1:7" ht="15">
      <c r="A10" t="s">
        <v>322</v>
      </c>
      <c r="C10" s="4">
        <v>80.7</v>
      </c>
      <c r="E10" s="4">
        <v>81.5</v>
      </c>
      <c r="G10" s="4">
        <v>8.3</v>
      </c>
    </row>
    <row r="11" spans="1:7" ht="15">
      <c r="A11" t="s">
        <v>323</v>
      </c>
      <c r="C11" s="4">
        <v>1.9</v>
      </c>
      <c r="E11" s="4">
        <v>0</v>
      </c>
      <c r="G11" s="4">
        <v>107.7</v>
      </c>
    </row>
    <row r="13" spans="1:7" ht="15">
      <c r="A13" s="2" t="s">
        <v>324</v>
      </c>
      <c r="C13" s="4">
        <v>836.5</v>
      </c>
      <c r="E13" s="4">
        <v>1076</v>
      </c>
      <c r="G13" s="4">
        <v>1185.5</v>
      </c>
    </row>
  </sheetData>
  <sheetProtection selectLockedCells="1" selectUnlockedCells="1"/>
  <mergeCells count="3">
    <mergeCell ref="A2:F2"/>
    <mergeCell ref="C5:G5"/>
    <mergeCell ref="C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 customHeight="1">
      <c r="A2" s="9" t="s">
        <v>325</v>
      </c>
      <c r="B2" s="9"/>
      <c r="C2" s="9"/>
      <c r="D2" s="9"/>
      <c r="E2" s="9"/>
      <c r="F2" s="9"/>
    </row>
    <row r="5" ht="15">
      <c r="C5" s="2" t="s">
        <v>326</v>
      </c>
    </row>
    <row r="6" ht="15">
      <c r="A6" s="2" t="s">
        <v>327</v>
      </c>
    </row>
    <row r="7" spans="1:3" ht="15">
      <c r="A7" t="s">
        <v>328</v>
      </c>
      <c r="C7" t="s">
        <v>329</v>
      </c>
    </row>
    <row r="8" spans="1:3" ht="15">
      <c r="A8" t="s">
        <v>330</v>
      </c>
      <c r="C8" t="s">
        <v>331</v>
      </c>
    </row>
    <row r="9" spans="1:3" ht="15">
      <c r="A9" t="s">
        <v>332</v>
      </c>
      <c r="C9" t="s">
        <v>333</v>
      </c>
    </row>
    <row r="10" spans="1:3" ht="15">
      <c r="A10" t="s">
        <v>334</v>
      </c>
      <c r="C10" t="s">
        <v>335</v>
      </c>
    </row>
    <row r="11" spans="1:3" ht="15">
      <c r="A11" t="s">
        <v>336</v>
      </c>
      <c r="C11" t="s">
        <v>337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338</v>
      </c>
      <c r="D3" s="1"/>
      <c r="E3" s="1"/>
    </row>
    <row r="4" spans="3:5" ht="15">
      <c r="C4" s="2" t="s">
        <v>6</v>
      </c>
      <c r="E4" s="2" t="s">
        <v>5</v>
      </c>
    </row>
    <row r="5" spans="3:5" ht="15">
      <c r="C5" s="1" t="s">
        <v>339</v>
      </c>
      <c r="D5" s="1"/>
      <c r="E5" s="1"/>
    </row>
    <row r="6" spans="1:5" ht="15">
      <c r="A6" t="s">
        <v>340</v>
      </c>
      <c r="C6" s="6"/>
      <c r="D6" s="6"/>
      <c r="E6" s="6"/>
    </row>
    <row r="7" spans="2:5" ht="15">
      <c r="B7" s="6"/>
      <c r="C7" s="6"/>
      <c r="D7" s="6"/>
      <c r="E7" s="6"/>
    </row>
    <row r="8" ht="15">
      <c r="A8" t="s">
        <v>341</v>
      </c>
    </row>
    <row r="9" spans="1:5" ht="15">
      <c r="A9" t="s">
        <v>342</v>
      </c>
      <c r="C9" s="8">
        <v>11506</v>
      </c>
      <c r="E9" s="8">
        <v>9565</v>
      </c>
    </row>
    <row r="10" spans="1:5" ht="15">
      <c r="A10" t="s">
        <v>343</v>
      </c>
      <c r="C10" s="8">
        <v>308585</v>
      </c>
      <c r="E10" s="8">
        <v>148977</v>
      </c>
    </row>
    <row r="11" spans="1:5" ht="15">
      <c r="A11" t="s">
        <v>344</v>
      </c>
      <c r="C11" s="8">
        <v>147952</v>
      </c>
      <c r="E11" s="8">
        <v>60069</v>
      </c>
    </row>
    <row r="12" spans="1:5" ht="15">
      <c r="A12" t="s">
        <v>345</v>
      </c>
      <c r="C12" s="8">
        <v>468301</v>
      </c>
      <c r="E12" s="8">
        <v>356512</v>
      </c>
    </row>
    <row r="13" spans="1:5" ht="15">
      <c r="A13" t="s">
        <v>346</v>
      </c>
      <c r="C13" s="8">
        <v>226</v>
      </c>
      <c r="E13" s="8">
        <v>4765</v>
      </c>
    </row>
    <row r="14" spans="1:5" ht="15">
      <c r="A14" t="s">
        <v>347</v>
      </c>
      <c r="C14" s="8">
        <v>58097</v>
      </c>
      <c r="E14" s="8">
        <v>46827</v>
      </c>
    </row>
    <row r="15" spans="1:5" ht="15">
      <c r="A15" t="s">
        <v>348</v>
      </c>
      <c r="C15" s="8">
        <v>68623</v>
      </c>
      <c r="E15" s="8">
        <v>34048</v>
      </c>
    </row>
    <row r="16" spans="1:5" ht="15">
      <c r="A16" t="s">
        <v>349</v>
      </c>
      <c r="C16" s="8">
        <v>12949</v>
      </c>
      <c r="E16" s="8">
        <v>26786</v>
      </c>
    </row>
    <row r="17" spans="1:5" ht="15">
      <c r="A17" t="s">
        <v>350</v>
      </c>
      <c r="C17" s="8">
        <v>4624</v>
      </c>
      <c r="E17" s="8">
        <v>6435</v>
      </c>
    </row>
    <row r="18" spans="1:5" ht="15">
      <c r="A18" t="s">
        <v>351</v>
      </c>
      <c r="C18" s="8">
        <v>13040</v>
      </c>
      <c r="E18" s="8">
        <v>12324</v>
      </c>
    </row>
    <row r="20" spans="2:5" ht="15">
      <c r="B20" s="6"/>
      <c r="C20" s="6"/>
      <c r="D20" s="6"/>
      <c r="E20" s="6"/>
    </row>
    <row r="21" spans="1:5" ht="15">
      <c r="A21" s="2" t="s">
        <v>352</v>
      </c>
      <c r="C21" s="8">
        <v>1093903</v>
      </c>
      <c r="E21" s="8">
        <v>706308</v>
      </c>
    </row>
    <row r="23" spans="2:5" ht="15">
      <c r="B23" s="6"/>
      <c r="C23" s="6"/>
      <c r="D23" s="6"/>
      <c r="E23" s="6"/>
    </row>
    <row r="24" spans="1:5" ht="15">
      <c r="A24" t="s">
        <v>353</v>
      </c>
      <c r="C24" s="8">
        <v>2351605</v>
      </c>
      <c r="E24" s="8">
        <v>1855915</v>
      </c>
    </row>
    <row r="26" spans="2:5" ht="15">
      <c r="B26" s="6"/>
      <c r="C26" s="6"/>
      <c r="D26" s="6"/>
      <c r="E26" s="6"/>
    </row>
    <row r="27" ht="15">
      <c r="A27" t="s">
        <v>354</v>
      </c>
    </row>
    <row r="28" spans="1:5" ht="15">
      <c r="A28" t="s">
        <v>355</v>
      </c>
      <c r="C28" s="8">
        <v>1482</v>
      </c>
      <c r="E28" s="8">
        <v>1845</v>
      </c>
    </row>
    <row r="29" spans="1:5" ht="15">
      <c r="A29" t="s">
        <v>356</v>
      </c>
      <c r="C29" s="8">
        <v>36022</v>
      </c>
      <c r="E29" s="8">
        <v>43469</v>
      </c>
    </row>
    <row r="30" spans="1:5" ht="15">
      <c r="A30" t="s">
        <v>346</v>
      </c>
      <c r="C30" t="s">
        <v>357</v>
      </c>
      <c r="E30" s="8">
        <v>51</v>
      </c>
    </row>
    <row r="31" spans="1:5" ht="15">
      <c r="A31" t="s">
        <v>358</v>
      </c>
      <c r="C31" s="8">
        <v>12171</v>
      </c>
      <c r="E31" s="8">
        <v>28915</v>
      </c>
    </row>
    <row r="32" spans="1:5" ht="15">
      <c r="A32" t="s">
        <v>359</v>
      </c>
      <c r="C32" s="8">
        <v>316443</v>
      </c>
      <c r="E32" s="8">
        <v>237853</v>
      </c>
    </row>
    <row r="33" spans="1:5" ht="15">
      <c r="A33" t="s">
        <v>360</v>
      </c>
      <c r="C33" s="8">
        <v>90116</v>
      </c>
      <c r="E33" s="8">
        <v>54433</v>
      </c>
    </row>
    <row r="35" spans="2:5" ht="15">
      <c r="B35" s="6"/>
      <c r="C35" s="6"/>
      <c r="D35" s="6"/>
      <c r="E35" s="6"/>
    </row>
    <row r="36" spans="1:5" ht="15">
      <c r="A36" s="2" t="s">
        <v>42</v>
      </c>
      <c r="C36" s="8">
        <v>456234</v>
      </c>
      <c r="E36" s="8">
        <v>366566</v>
      </c>
    </row>
    <row r="38" spans="2:5" ht="15">
      <c r="B38" s="6"/>
      <c r="C38" s="6"/>
      <c r="D38" s="6"/>
      <c r="E38" s="6"/>
    </row>
    <row r="39" spans="1:5" ht="15">
      <c r="A39" s="2" t="s">
        <v>43</v>
      </c>
      <c r="C39" s="8">
        <v>3901742</v>
      </c>
      <c r="E39" s="8">
        <v>2928789</v>
      </c>
    </row>
  </sheetData>
  <sheetProtection selectLockedCells="1" selectUnlockedCells="1"/>
  <mergeCells count="15">
    <mergeCell ref="C3:E3"/>
    <mergeCell ref="C5:E5"/>
    <mergeCell ref="C6:E6"/>
    <mergeCell ref="B7:C7"/>
    <mergeCell ref="D7:E7"/>
    <mergeCell ref="B20:C20"/>
    <mergeCell ref="D20:E20"/>
    <mergeCell ref="B23:C23"/>
    <mergeCell ref="D23:E23"/>
    <mergeCell ref="B26:C26"/>
    <mergeCell ref="D26:E26"/>
    <mergeCell ref="B35:C35"/>
    <mergeCell ref="D35:E35"/>
    <mergeCell ref="B38:C38"/>
    <mergeCell ref="D38:E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3:6" ht="15">
      <c r="C3" s="1" t="s">
        <v>338</v>
      </c>
      <c r="D3" s="1"/>
      <c r="E3" s="1"/>
      <c r="F3" s="1"/>
    </row>
    <row r="4" spans="3:6" ht="15">
      <c r="C4" s="2" t="s">
        <v>6</v>
      </c>
      <c r="F4" s="2" t="s">
        <v>5</v>
      </c>
    </row>
    <row r="5" spans="3:6" ht="15">
      <c r="C5" s="1" t="s">
        <v>339</v>
      </c>
      <c r="D5" s="1"/>
      <c r="E5" s="1"/>
      <c r="F5" s="1"/>
    </row>
    <row r="6" spans="1:6" ht="15">
      <c r="A6" t="s">
        <v>361</v>
      </c>
      <c r="C6" s="6"/>
      <c r="D6" s="6"/>
      <c r="E6" s="6"/>
      <c r="F6" s="6"/>
    </row>
    <row r="7" spans="2:6" ht="15">
      <c r="B7" s="6"/>
      <c r="C7" s="6"/>
      <c r="D7" s="6"/>
      <c r="E7" s="6"/>
      <c r="F7" s="6"/>
    </row>
    <row r="8" spans="1:6" ht="15">
      <c r="A8" t="s">
        <v>362</v>
      </c>
      <c r="C8" s="6"/>
      <c r="D8" s="6"/>
      <c r="E8" s="6"/>
      <c r="F8" s="6"/>
    </row>
    <row r="9" spans="1:6" ht="15">
      <c r="A9" t="s">
        <v>363</v>
      </c>
      <c r="C9" t="s">
        <v>357</v>
      </c>
      <c r="F9" s="8">
        <v>8996</v>
      </c>
    </row>
    <row r="10" spans="1:6" ht="15">
      <c r="A10" t="s">
        <v>364</v>
      </c>
      <c r="C10" s="8">
        <v>102153</v>
      </c>
      <c r="F10" s="8">
        <v>89883</v>
      </c>
    </row>
    <row r="11" spans="1:6" ht="15">
      <c r="A11" t="s">
        <v>365</v>
      </c>
      <c r="C11" s="8">
        <v>61960</v>
      </c>
      <c r="F11" s="8">
        <v>43070</v>
      </c>
    </row>
    <row r="12" spans="1:6" ht="15">
      <c r="A12" t="s">
        <v>366</v>
      </c>
      <c r="C12" s="8">
        <v>12826</v>
      </c>
      <c r="F12" s="8">
        <v>11970</v>
      </c>
    </row>
    <row r="13" spans="1:6" ht="15">
      <c r="A13" t="s">
        <v>367</v>
      </c>
      <c r="C13" s="8">
        <v>120073</v>
      </c>
      <c r="F13" s="8">
        <v>67789</v>
      </c>
    </row>
    <row r="14" spans="1:6" ht="15">
      <c r="A14" t="s">
        <v>368</v>
      </c>
      <c r="C14" s="8">
        <v>322897</v>
      </c>
      <c r="F14" s="8">
        <v>260947</v>
      </c>
    </row>
    <row r="15" spans="1:6" ht="15">
      <c r="A15" t="s">
        <v>369</v>
      </c>
      <c r="C15" s="8">
        <v>357</v>
      </c>
      <c r="F15" s="8">
        <v>301</v>
      </c>
    </row>
    <row r="16" spans="1:6" ht="15">
      <c r="A16" t="s">
        <v>370</v>
      </c>
      <c r="C16" s="8">
        <v>325669</v>
      </c>
      <c r="F16" s="8">
        <v>265307</v>
      </c>
    </row>
    <row r="17" spans="1:6" ht="15">
      <c r="A17" t="s">
        <v>371</v>
      </c>
      <c r="C17" s="8">
        <v>176670</v>
      </c>
      <c r="F17" s="8">
        <v>128020</v>
      </c>
    </row>
    <row r="19" spans="2:6" ht="15">
      <c r="B19" s="6"/>
      <c r="C19" s="6"/>
      <c r="D19" s="6"/>
      <c r="E19" s="6"/>
      <c r="F19" s="6"/>
    </row>
    <row r="20" spans="1:6" ht="15">
      <c r="A20" s="2" t="s">
        <v>372</v>
      </c>
      <c r="C20" s="8">
        <v>1122605</v>
      </c>
      <c r="F20" s="8">
        <v>876283</v>
      </c>
    </row>
    <row r="21" spans="2:6" ht="15">
      <c r="B21" s="6"/>
      <c r="C21" s="6"/>
      <c r="D21" s="6"/>
      <c r="E21" s="6"/>
      <c r="F21" s="6"/>
    </row>
    <row r="22" ht="15">
      <c r="A22" t="s">
        <v>373</v>
      </c>
    </row>
    <row r="23" spans="1:6" ht="15">
      <c r="A23" t="s">
        <v>374</v>
      </c>
      <c r="C23" s="8">
        <v>1228650</v>
      </c>
      <c r="F23" s="8">
        <v>1031082</v>
      </c>
    </row>
    <row r="24" spans="1:6" ht="15">
      <c r="A24" t="s">
        <v>366</v>
      </c>
      <c r="C24" s="8">
        <v>6752</v>
      </c>
      <c r="F24" s="8">
        <v>19578</v>
      </c>
    </row>
    <row r="25" spans="1:6" ht="15">
      <c r="A25" t="s">
        <v>375</v>
      </c>
      <c r="C25" s="8">
        <v>52400</v>
      </c>
      <c r="F25" s="8">
        <v>22004</v>
      </c>
    </row>
    <row r="26" spans="1:6" ht="15">
      <c r="A26" t="s">
        <v>376</v>
      </c>
      <c r="C26" s="8">
        <v>94441</v>
      </c>
      <c r="F26" s="8">
        <v>45892</v>
      </c>
    </row>
    <row r="27" spans="1:6" ht="15">
      <c r="A27" t="s">
        <v>377</v>
      </c>
      <c r="C27" s="8">
        <v>233768</v>
      </c>
      <c r="F27" s="8">
        <v>176433</v>
      </c>
    </row>
    <row r="28" spans="1:6" ht="15">
      <c r="A28" t="s">
        <v>378</v>
      </c>
      <c r="C28" s="8">
        <v>169885</v>
      </c>
      <c r="F28" s="8">
        <v>126886</v>
      </c>
    </row>
    <row r="30" spans="2:6" ht="15">
      <c r="B30" s="6"/>
      <c r="C30" s="6"/>
      <c r="D30" s="6"/>
      <c r="E30" s="6"/>
      <c r="F30" s="6"/>
    </row>
    <row r="31" spans="1:6" ht="15">
      <c r="A31" s="2" t="s">
        <v>379</v>
      </c>
      <c r="C31" s="8">
        <v>1785896</v>
      </c>
      <c r="F31" s="8">
        <v>1421875</v>
      </c>
    </row>
    <row r="32" spans="2:6" ht="15">
      <c r="B32" s="6"/>
      <c r="C32" s="6"/>
      <c r="D32" s="6"/>
      <c r="E32" s="6"/>
      <c r="F32" s="6"/>
    </row>
    <row r="33" spans="1:6" ht="15">
      <c r="A33" t="s">
        <v>380</v>
      </c>
      <c r="C33" s="8">
        <v>5189</v>
      </c>
      <c r="F33" s="8">
        <v>4311</v>
      </c>
    </row>
    <row r="35" spans="2:6" ht="15">
      <c r="B35" s="6"/>
      <c r="C35" s="6"/>
      <c r="D35" s="6"/>
      <c r="E35" s="6"/>
      <c r="F35" s="6"/>
    </row>
    <row r="36" ht="15">
      <c r="A36" t="s">
        <v>381</v>
      </c>
    </row>
    <row r="37" spans="2:6" ht="15">
      <c r="B37" s="6"/>
      <c r="C37" s="6"/>
      <c r="D37" s="6"/>
      <c r="E37" s="6"/>
      <c r="F37" s="6"/>
    </row>
    <row r="38" ht="15">
      <c r="A38" t="s">
        <v>382</v>
      </c>
    </row>
    <row r="39" spans="1:6" ht="15">
      <c r="A39" t="s">
        <v>383</v>
      </c>
      <c r="C39" s="8">
        <v>453444</v>
      </c>
      <c r="F39" s="8">
        <v>134303</v>
      </c>
    </row>
    <row r="40" spans="1:6" ht="15">
      <c r="A40" t="s">
        <v>384</v>
      </c>
      <c r="C40" s="11">
        <v>-52</v>
      </c>
      <c r="F40" s="8">
        <v>2620</v>
      </c>
    </row>
    <row r="41" spans="1:6" ht="15">
      <c r="A41" t="s">
        <v>385</v>
      </c>
      <c r="C41" s="8">
        <v>534660</v>
      </c>
      <c r="F41" s="8">
        <v>489397</v>
      </c>
    </row>
    <row r="43" spans="2:6" ht="15">
      <c r="B43" s="6"/>
      <c r="C43" s="6"/>
      <c r="D43" s="6"/>
      <c r="E43" s="6"/>
      <c r="F43" s="6"/>
    </row>
    <row r="44" spans="1:6" ht="15">
      <c r="A44" s="2" t="s">
        <v>386</v>
      </c>
      <c r="C44" s="8">
        <v>988052</v>
      </c>
      <c r="F44" s="8">
        <v>626320</v>
      </c>
    </row>
    <row r="46" spans="2:6" ht="15">
      <c r="B46" s="6"/>
      <c r="C46" s="6"/>
      <c r="D46" s="6"/>
      <c r="E46" s="6"/>
      <c r="F46" s="6"/>
    </row>
    <row r="47" spans="1:6" ht="15">
      <c r="A47" s="2" t="s">
        <v>316</v>
      </c>
      <c r="C47" s="8">
        <v>3901742</v>
      </c>
      <c r="F47" s="8">
        <v>2928789</v>
      </c>
    </row>
  </sheetData>
  <sheetProtection selectLockedCells="1" selectUnlockedCells="1"/>
  <mergeCells count="21">
    <mergeCell ref="C3:F3"/>
    <mergeCell ref="C5:F5"/>
    <mergeCell ref="C6:F6"/>
    <mergeCell ref="B7:F7"/>
    <mergeCell ref="C8:F8"/>
    <mergeCell ref="B19:D19"/>
    <mergeCell ref="E19:F19"/>
    <mergeCell ref="B21:D21"/>
    <mergeCell ref="E21:F21"/>
    <mergeCell ref="B30:D30"/>
    <mergeCell ref="E30:F30"/>
    <mergeCell ref="B32:D32"/>
    <mergeCell ref="E32:F32"/>
    <mergeCell ref="B35:D35"/>
    <mergeCell ref="E35:F35"/>
    <mergeCell ref="B37:D37"/>
    <mergeCell ref="E37:F37"/>
    <mergeCell ref="B43:D43"/>
    <mergeCell ref="E43:F43"/>
    <mergeCell ref="B46:D46"/>
    <mergeCell ref="E46:F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J4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387</v>
      </c>
      <c r="D3" s="1"/>
      <c r="E3" s="1"/>
      <c r="F3" s="1"/>
      <c r="G3" s="1"/>
      <c r="H3" s="1"/>
      <c r="I3" s="1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spans="1:9" ht="15">
      <c r="A6" t="s">
        <v>388</v>
      </c>
      <c r="C6" s="6"/>
      <c r="D6" s="6"/>
      <c r="E6" s="6"/>
      <c r="F6" s="6"/>
      <c r="G6" s="6"/>
      <c r="H6" s="6"/>
      <c r="I6" s="6"/>
    </row>
    <row r="7" spans="1:9" ht="15">
      <c r="A7" t="s">
        <v>12</v>
      </c>
      <c r="C7" s="8">
        <v>2197201</v>
      </c>
      <c r="F7" s="8">
        <v>1813373</v>
      </c>
      <c r="I7" s="8">
        <v>1460584</v>
      </c>
    </row>
    <row r="8" spans="1:9" ht="15">
      <c r="A8" t="s">
        <v>13</v>
      </c>
      <c r="C8" s="8">
        <v>1154323</v>
      </c>
      <c r="F8" s="8">
        <v>1072730</v>
      </c>
      <c r="I8" s="8">
        <v>910453</v>
      </c>
    </row>
    <row r="9" spans="1:9" ht="15">
      <c r="A9" t="s">
        <v>389</v>
      </c>
      <c r="C9" s="8">
        <v>173399</v>
      </c>
      <c r="F9" s="8">
        <v>147857</v>
      </c>
      <c r="I9" s="8">
        <v>135316</v>
      </c>
    </row>
    <row r="11" spans="2:10" ht="15">
      <c r="B11" s="6"/>
      <c r="C11" s="6"/>
      <c r="D11" s="6"/>
      <c r="E11" s="6"/>
      <c r="F11" s="6"/>
      <c r="G11" s="6"/>
      <c r="H11" s="6"/>
      <c r="I11" s="6"/>
      <c r="J11" s="6"/>
    </row>
    <row r="12" spans="1:9" ht="15">
      <c r="A12" s="2" t="s">
        <v>390</v>
      </c>
      <c r="C12" s="8">
        <v>3524923</v>
      </c>
      <c r="F12" s="8">
        <v>3033960</v>
      </c>
      <c r="I12" s="8">
        <v>2506353</v>
      </c>
    </row>
    <row r="13" spans="2:10" ht="15">
      <c r="B13" s="6"/>
      <c r="C13" s="6"/>
      <c r="D13" s="6"/>
      <c r="E13" s="6"/>
      <c r="F13" s="6"/>
      <c r="G13" s="6"/>
      <c r="H13" s="6"/>
      <c r="I13" s="6"/>
      <c r="J13" s="6"/>
    </row>
    <row r="14" ht="15">
      <c r="A14" t="s">
        <v>391</v>
      </c>
    </row>
    <row r="15" spans="1:9" ht="15">
      <c r="A15" t="s">
        <v>392</v>
      </c>
      <c r="C15" s="11">
        <v>-489550</v>
      </c>
      <c r="F15" s="11">
        <v>-442967</v>
      </c>
      <c r="I15" s="11">
        <v>-371596</v>
      </c>
    </row>
    <row r="16" spans="1:9" ht="15">
      <c r="A16" t="s">
        <v>189</v>
      </c>
      <c r="C16" s="11">
        <v>-930208</v>
      </c>
      <c r="F16" s="11">
        <v>-763951</v>
      </c>
      <c r="I16" s="11">
        <v>-642696</v>
      </c>
    </row>
    <row r="17" spans="1:9" ht="15">
      <c r="A17" t="s">
        <v>190</v>
      </c>
      <c r="C17" s="11">
        <v>-402577</v>
      </c>
      <c r="F17" s="11">
        <v>-403899</v>
      </c>
      <c r="I17" s="11">
        <v>-345387</v>
      </c>
    </row>
    <row r="18" spans="1:9" ht="15">
      <c r="A18" t="s">
        <v>191</v>
      </c>
      <c r="C18" s="11">
        <v>-153852</v>
      </c>
      <c r="F18" s="11">
        <v>-122802</v>
      </c>
      <c r="I18" s="11">
        <v>-80456</v>
      </c>
    </row>
    <row r="19" spans="1:9" ht="15">
      <c r="A19" t="s">
        <v>192</v>
      </c>
      <c r="C19" s="11">
        <v>-71844</v>
      </c>
      <c r="F19" s="11">
        <v>-56077</v>
      </c>
      <c r="I19" s="11">
        <v>-53176</v>
      </c>
    </row>
    <row r="20" spans="1:9" ht="15">
      <c r="A20" t="s">
        <v>193</v>
      </c>
      <c r="C20" s="11">
        <v>-158917</v>
      </c>
      <c r="F20" s="11">
        <v>-157681</v>
      </c>
      <c r="I20" s="11">
        <v>-148202</v>
      </c>
    </row>
    <row r="21" spans="1:9" ht="15">
      <c r="A21" t="s">
        <v>194</v>
      </c>
      <c r="C21" s="11">
        <v>-159063</v>
      </c>
      <c r="F21" s="11">
        <v>-117206</v>
      </c>
      <c r="I21" s="11">
        <v>-132198</v>
      </c>
    </row>
    <row r="22" spans="1:9" ht="15">
      <c r="A22" t="s">
        <v>195</v>
      </c>
      <c r="C22" s="11">
        <v>-366418</v>
      </c>
      <c r="F22" s="11">
        <v>-336821</v>
      </c>
      <c r="I22" s="11">
        <v>-301544</v>
      </c>
    </row>
    <row r="23" spans="1:9" ht="15">
      <c r="A23" t="s">
        <v>196</v>
      </c>
      <c r="C23" s="11">
        <v>-379123</v>
      </c>
      <c r="F23" s="11">
        <v>-329934</v>
      </c>
      <c r="I23" s="11">
        <v>-289462</v>
      </c>
    </row>
    <row r="25" spans="2:10" ht="15">
      <c r="B25" s="6"/>
      <c r="C25" s="6"/>
      <c r="D25" s="6"/>
      <c r="E25" s="6"/>
      <c r="F25" s="6"/>
      <c r="G25" s="6"/>
      <c r="H25" s="6"/>
      <c r="I25" s="6"/>
      <c r="J25" s="6"/>
    </row>
    <row r="26" spans="1:9" ht="15">
      <c r="A26" s="2" t="s">
        <v>197</v>
      </c>
      <c r="C26" s="11">
        <v>-3111552</v>
      </c>
      <c r="F26" s="11">
        <v>-2731338</v>
      </c>
      <c r="I26" s="11">
        <v>-2364717</v>
      </c>
    </row>
    <row r="27" spans="2:10" ht="15">
      <c r="B27" s="6"/>
      <c r="C27" s="6"/>
      <c r="D27" s="6"/>
      <c r="E27" s="6"/>
      <c r="F27" s="6"/>
      <c r="G27" s="6"/>
      <c r="H27" s="6"/>
      <c r="I27" s="6"/>
      <c r="J27" s="6"/>
    </row>
    <row r="28" spans="1:9" ht="15">
      <c r="A28" t="s">
        <v>17</v>
      </c>
      <c r="C28" s="8">
        <v>413371</v>
      </c>
      <c r="F28" s="8">
        <v>302622</v>
      </c>
      <c r="I28" s="8">
        <v>141636</v>
      </c>
    </row>
    <row r="30" spans="2:10" ht="15">
      <c r="B30" s="6"/>
      <c r="C30" s="6"/>
      <c r="D30" s="6"/>
      <c r="E30" s="6"/>
      <c r="F30" s="6"/>
      <c r="G30" s="6"/>
      <c r="H30" s="6"/>
      <c r="I30" s="6"/>
      <c r="J30" s="6"/>
    </row>
    <row r="31" ht="15">
      <c r="A31" t="s">
        <v>393</v>
      </c>
    </row>
    <row r="32" spans="1:9" ht="15">
      <c r="A32" t="s">
        <v>19</v>
      </c>
      <c r="C32" s="8">
        <v>18043</v>
      </c>
      <c r="F32" s="8">
        <v>7897</v>
      </c>
      <c r="I32" s="8">
        <v>12426</v>
      </c>
    </row>
    <row r="33" spans="1:9" ht="15">
      <c r="A33" t="s">
        <v>20</v>
      </c>
      <c r="C33" s="11">
        <v>-76224</v>
      </c>
      <c r="F33" s="11">
        <v>-60739</v>
      </c>
      <c r="I33" s="11">
        <v>-39191</v>
      </c>
    </row>
    <row r="34" spans="1:9" ht="15">
      <c r="A34" t="s">
        <v>394</v>
      </c>
      <c r="C34" s="8">
        <v>12619</v>
      </c>
      <c r="F34" s="8">
        <v>37113</v>
      </c>
      <c r="I34" s="8">
        <v>58234</v>
      </c>
    </row>
    <row r="36" spans="2:10" ht="15">
      <c r="B36" s="6"/>
      <c r="C36" s="6"/>
      <c r="D36" s="6"/>
      <c r="E36" s="6"/>
      <c r="F36" s="6"/>
      <c r="G36" s="6"/>
      <c r="H36" s="6"/>
      <c r="I36" s="6"/>
      <c r="J36" s="6"/>
    </row>
    <row r="37" spans="1:9" ht="15">
      <c r="A37" s="2" t="s">
        <v>22</v>
      </c>
      <c r="C37" s="11">
        <v>-45562</v>
      </c>
      <c r="F37" s="11">
        <v>-15729</v>
      </c>
      <c r="I37" s="8">
        <v>31469</v>
      </c>
    </row>
    <row r="38" spans="2:10" ht="15">
      <c r="B38" s="6"/>
      <c r="C38" s="6"/>
      <c r="D38" s="6"/>
      <c r="E38" s="6"/>
      <c r="F38" s="6"/>
      <c r="G38" s="6"/>
      <c r="H38" s="6"/>
      <c r="I38" s="6"/>
      <c r="J38" s="6"/>
    </row>
    <row r="39" spans="1:9" ht="15">
      <c r="A39" t="s">
        <v>200</v>
      </c>
      <c r="C39" s="8">
        <v>367809</v>
      </c>
      <c r="F39" s="8">
        <v>286893</v>
      </c>
      <c r="I39" s="8">
        <v>173105</v>
      </c>
    </row>
    <row r="40" spans="1:9" ht="15">
      <c r="A40" t="s">
        <v>23</v>
      </c>
      <c r="C40" s="8">
        <v>289</v>
      </c>
      <c r="F40" s="8">
        <v>1244</v>
      </c>
      <c r="I40" s="8">
        <v>1754</v>
      </c>
    </row>
    <row r="42" spans="1:9" ht="15">
      <c r="A42" t="s">
        <v>24</v>
      </c>
      <c r="C42" s="8">
        <v>368098</v>
      </c>
      <c r="F42" s="8">
        <v>288137</v>
      </c>
      <c r="I42" s="8">
        <v>174859</v>
      </c>
    </row>
    <row r="44" spans="1:9" ht="15">
      <c r="A44" t="s">
        <v>395</v>
      </c>
      <c r="C44" s="11">
        <v>-59775</v>
      </c>
      <c r="F44" s="11">
        <v>-46837</v>
      </c>
      <c r="I44" s="11">
        <v>-28258</v>
      </c>
    </row>
    <row r="46" spans="2:10" ht="15">
      <c r="B46" s="6"/>
      <c r="C46" s="6"/>
      <c r="D46" s="6"/>
      <c r="E46" s="6"/>
      <c r="F46" s="6"/>
      <c r="G46" s="6"/>
      <c r="H46" s="6"/>
      <c r="I46" s="6"/>
      <c r="J46" s="6"/>
    </row>
    <row r="47" spans="1:9" ht="15">
      <c r="A47" t="s">
        <v>396</v>
      </c>
      <c r="C47" s="8">
        <v>308323</v>
      </c>
      <c r="F47" s="8">
        <v>241300</v>
      </c>
      <c r="I47" s="8">
        <v>146601</v>
      </c>
    </row>
  </sheetData>
  <sheetProtection selectLockedCells="1" selectUnlockedCells="1"/>
  <mergeCells count="27">
    <mergeCell ref="C3:I3"/>
    <mergeCell ref="C5:I5"/>
    <mergeCell ref="C6:I6"/>
    <mergeCell ref="B11:D11"/>
    <mergeCell ref="E11:G11"/>
    <mergeCell ref="H11:J11"/>
    <mergeCell ref="B13:D13"/>
    <mergeCell ref="E13:G13"/>
    <mergeCell ref="H13:J13"/>
    <mergeCell ref="B25:D25"/>
    <mergeCell ref="E25:G25"/>
    <mergeCell ref="H25:J25"/>
    <mergeCell ref="B27:D27"/>
    <mergeCell ref="E27:G27"/>
    <mergeCell ref="H27:J27"/>
    <mergeCell ref="B30:D30"/>
    <mergeCell ref="E30:G30"/>
    <mergeCell ref="H30:J30"/>
    <mergeCell ref="B36:D36"/>
    <mergeCell ref="E36:G36"/>
    <mergeCell ref="H36:J36"/>
    <mergeCell ref="B38:D38"/>
    <mergeCell ref="E38:G38"/>
    <mergeCell ref="H38:J38"/>
    <mergeCell ref="B46:D46"/>
    <mergeCell ref="E46:G46"/>
    <mergeCell ref="H46:J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387</v>
      </c>
      <c r="D3" s="1"/>
      <c r="E3" s="1"/>
      <c r="F3" s="1"/>
      <c r="G3" s="1"/>
      <c r="H3" s="1"/>
      <c r="I3" s="1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ht="15">
      <c r="A6" t="s">
        <v>397</v>
      </c>
    </row>
    <row r="7" spans="1:9" ht="15">
      <c r="A7" t="s">
        <v>398</v>
      </c>
      <c r="C7" s="8">
        <v>3535542</v>
      </c>
      <c r="F7" s="8">
        <v>2951595</v>
      </c>
      <c r="I7" s="8">
        <v>2213947</v>
      </c>
    </row>
    <row r="8" spans="1:9" ht="15">
      <c r="A8" t="s">
        <v>19</v>
      </c>
      <c r="C8" s="8">
        <v>15150</v>
      </c>
      <c r="F8" s="8">
        <v>6358</v>
      </c>
      <c r="I8" s="8">
        <v>11679</v>
      </c>
    </row>
    <row r="9" spans="1:9" ht="15">
      <c r="A9" t="s">
        <v>399</v>
      </c>
      <c r="C9" s="8">
        <v>37698</v>
      </c>
      <c r="F9" s="8">
        <v>24936</v>
      </c>
      <c r="I9" s="8">
        <v>65139</v>
      </c>
    </row>
    <row r="10" spans="1:9" ht="15">
      <c r="A10" t="s">
        <v>400</v>
      </c>
      <c r="C10" s="11">
        <v>-2743171</v>
      </c>
      <c r="F10" s="11">
        <v>-2371090</v>
      </c>
      <c r="I10" s="11">
        <v>-1938117</v>
      </c>
    </row>
    <row r="11" spans="1:9" ht="15">
      <c r="A11" t="s">
        <v>401</v>
      </c>
      <c r="C11" s="11">
        <v>-73633</v>
      </c>
      <c r="F11" s="11">
        <v>-60107</v>
      </c>
      <c r="I11" s="11">
        <v>-36630</v>
      </c>
    </row>
    <row r="12" spans="1:9" ht="15">
      <c r="A12" t="s">
        <v>402</v>
      </c>
      <c r="C12" s="11">
        <v>-16316</v>
      </c>
      <c r="F12" s="11">
        <v>-14581</v>
      </c>
      <c r="I12" s="11">
        <v>-1782</v>
      </c>
    </row>
    <row r="13" spans="1:9" ht="15">
      <c r="A13" t="s">
        <v>403</v>
      </c>
      <c r="C13" s="11">
        <v>-12231</v>
      </c>
      <c r="F13" s="11">
        <v>-11592</v>
      </c>
      <c r="I13" s="11">
        <v>-1724</v>
      </c>
    </row>
    <row r="14" spans="1:9" ht="15">
      <c r="A14" t="s">
        <v>404</v>
      </c>
      <c r="C14" s="11">
        <v>-36021</v>
      </c>
      <c r="F14" s="11">
        <v>-35265</v>
      </c>
      <c r="I14" s="11">
        <v>-35575</v>
      </c>
    </row>
    <row r="16" spans="2:10" ht="15">
      <c r="B16" s="6"/>
      <c r="C16" s="6"/>
      <c r="D16" s="6"/>
      <c r="E16" s="6"/>
      <c r="F16" s="6"/>
      <c r="G16" s="6"/>
      <c r="H16" s="6"/>
      <c r="I16" s="6"/>
      <c r="J16" s="6"/>
    </row>
    <row r="17" spans="1:9" ht="15">
      <c r="A17" t="s">
        <v>405</v>
      </c>
      <c r="C17" s="8">
        <v>707018</v>
      </c>
      <c r="F17" s="8">
        <v>490254</v>
      </c>
      <c r="I17" s="8">
        <v>276937</v>
      </c>
    </row>
    <row r="18" spans="2:10" ht="15">
      <c r="B18" s="6"/>
      <c r="C18" s="6"/>
      <c r="D18" s="6"/>
      <c r="E18" s="6"/>
      <c r="F18" s="6"/>
      <c r="G18" s="6"/>
      <c r="H18" s="6"/>
      <c r="I18" s="6"/>
      <c r="J18" s="6"/>
    </row>
    <row r="19" ht="15">
      <c r="A19" t="s">
        <v>406</v>
      </c>
    </row>
    <row r="20" spans="1:9" ht="15">
      <c r="A20" t="s">
        <v>407</v>
      </c>
      <c r="C20" s="8">
        <v>495324</v>
      </c>
      <c r="F20" s="8">
        <v>821324</v>
      </c>
      <c r="I20" s="8">
        <v>268501</v>
      </c>
    </row>
    <row r="21" spans="1:9" ht="15">
      <c r="A21" t="s">
        <v>408</v>
      </c>
      <c r="C21" s="11">
        <v>-210868</v>
      </c>
      <c r="F21" s="11">
        <v>-84910</v>
      </c>
      <c r="I21" s="11">
        <v>-43536</v>
      </c>
    </row>
    <row r="22" spans="1:9" ht="15">
      <c r="A22" t="s">
        <v>409</v>
      </c>
      <c r="C22" s="11">
        <v>-205536</v>
      </c>
      <c r="F22" s="11">
        <v>-223415</v>
      </c>
      <c r="I22" s="11">
        <v>-35481</v>
      </c>
    </row>
    <row r="23" spans="1:9" ht="15">
      <c r="A23" t="s">
        <v>410</v>
      </c>
      <c r="C23" s="8">
        <v>319141</v>
      </c>
      <c r="F23" t="s">
        <v>357</v>
      </c>
      <c r="I23" t="s">
        <v>357</v>
      </c>
    </row>
    <row r="24" spans="1:9" ht="15">
      <c r="A24" t="s">
        <v>411</v>
      </c>
      <c r="C24" s="11">
        <v>-2672</v>
      </c>
      <c r="F24" t="s">
        <v>357</v>
      </c>
      <c r="I24" t="s">
        <v>357</v>
      </c>
    </row>
    <row r="25" spans="1:9" ht="15">
      <c r="A25" t="s">
        <v>14</v>
      </c>
      <c r="C25" s="11">
        <v>-11970</v>
      </c>
      <c r="F25" s="11">
        <v>-9282</v>
      </c>
      <c r="I25" s="11">
        <v>-11596</v>
      </c>
    </row>
    <row r="27" spans="2:10" ht="15">
      <c r="B27" s="6"/>
      <c r="C27" s="6"/>
      <c r="D27" s="6"/>
      <c r="E27" s="6"/>
      <c r="F27" s="6"/>
      <c r="G27" s="6"/>
      <c r="H27" s="6"/>
      <c r="I27" s="6"/>
      <c r="J27" s="6"/>
    </row>
    <row r="28" spans="1:9" ht="15">
      <c r="A28" t="s">
        <v>412</v>
      </c>
      <c r="C28" s="8">
        <v>383419</v>
      </c>
      <c r="F28" s="8">
        <v>503717</v>
      </c>
      <c r="I28" s="8">
        <v>177888</v>
      </c>
    </row>
    <row r="30" spans="2:10" ht="15">
      <c r="B30" s="6"/>
      <c r="C30" s="6"/>
      <c r="D30" s="6"/>
      <c r="E30" s="6"/>
      <c r="F30" s="6"/>
      <c r="G30" s="6"/>
      <c r="H30" s="6"/>
      <c r="I30" s="6"/>
      <c r="J30" s="6"/>
    </row>
    <row r="31" ht="15">
      <c r="A31" t="s">
        <v>413</v>
      </c>
    </row>
    <row r="32" spans="1:9" ht="15">
      <c r="A32" t="s">
        <v>414</v>
      </c>
      <c r="C32" s="11">
        <v>-839851</v>
      </c>
      <c r="F32" s="11">
        <v>-920429</v>
      </c>
      <c r="I32" s="11">
        <v>-592410</v>
      </c>
    </row>
    <row r="33" spans="1:9" ht="15">
      <c r="A33" t="s">
        <v>415</v>
      </c>
      <c r="C33" s="8">
        <v>219</v>
      </c>
      <c r="F33" s="8">
        <v>7620</v>
      </c>
      <c r="I33" s="8">
        <v>1694</v>
      </c>
    </row>
    <row r="34" spans="1:9" ht="15">
      <c r="A34" t="s">
        <v>416</v>
      </c>
      <c r="C34" s="8">
        <v>14105</v>
      </c>
      <c r="F34" s="8">
        <v>28057</v>
      </c>
      <c r="I34" s="8">
        <v>77981</v>
      </c>
    </row>
    <row r="35" spans="1:9" ht="15">
      <c r="A35" t="s">
        <v>417</v>
      </c>
      <c r="C35" s="11">
        <v>-94</v>
      </c>
      <c r="F35" s="11">
        <v>-2238</v>
      </c>
      <c r="I35" s="11">
        <v>-5624</v>
      </c>
    </row>
    <row r="36" spans="1:9" ht="15">
      <c r="A36" t="s">
        <v>418</v>
      </c>
      <c r="C36" s="11">
        <v>-16343</v>
      </c>
      <c r="F36" t="s">
        <v>357</v>
      </c>
      <c r="I36" s="11">
        <v>-38978</v>
      </c>
    </row>
    <row r="37" spans="1:9" ht="15">
      <c r="A37" t="s">
        <v>14</v>
      </c>
      <c r="C37" s="11">
        <v>-2354</v>
      </c>
      <c r="F37" s="11">
        <v>-18756</v>
      </c>
      <c r="I37" s="11">
        <v>-3085</v>
      </c>
    </row>
    <row r="39" spans="2:10" ht="15">
      <c r="B39" s="6"/>
      <c r="C39" s="6"/>
      <c r="D39" s="6"/>
      <c r="E39" s="6"/>
      <c r="F39" s="6"/>
      <c r="G39" s="6"/>
      <c r="H39" s="6"/>
      <c r="I39" s="6"/>
      <c r="J39" s="6"/>
    </row>
    <row r="40" spans="1:9" ht="15">
      <c r="A40" t="s">
        <v>419</v>
      </c>
      <c r="C40" s="11">
        <v>-844318</v>
      </c>
      <c r="F40" s="11">
        <v>-905746</v>
      </c>
      <c r="I40" s="11">
        <v>-560422</v>
      </c>
    </row>
    <row r="41" spans="2:10" ht="15">
      <c r="B41" s="6"/>
      <c r="C41" s="6"/>
      <c r="D41" s="6"/>
      <c r="E41" s="6"/>
      <c r="F41" s="6"/>
      <c r="G41" s="6"/>
      <c r="H41" s="6"/>
      <c r="I41" s="6"/>
      <c r="J41" s="6"/>
    </row>
    <row r="42" spans="1:9" ht="15">
      <c r="A42" t="s">
        <v>420</v>
      </c>
      <c r="C42" s="8">
        <v>246119</v>
      </c>
      <c r="F42" s="8">
        <v>88225</v>
      </c>
      <c r="I42" s="11">
        <v>-105597</v>
      </c>
    </row>
    <row r="43" spans="1:9" ht="15">
      <c r="A43" t="s">
        <v>421</v>
      </c>
      <c r="C43" s="8">
        <v>199496</v>
      </c>
      <c r="F43" s="8">
        <v>111271</v>
      </c>
      <c r="I43" s="8">
        <v>216868</v>
      </c>
    </row>
    <row r="45" spans="1:9" ht="15">
      <c r="A45" t="s">
        <v>422</v>
      </c>
      <c r="C45" s="8">
        <v>445615</v>
      </c>
      <c r="F45" s="8">
        <v>199496</v>
      </c>
      <c r="I45" s="8">
        <v>111271</v>
      </c>
    </row>
  </sheetData>
  <sheetProtection selectLockedCells="1" selectUnlockedCells="1"/>
  <mergeCells count="20">
    <mergeCell ref="C3:I3"/>
    <mergeCell ref="C5:I5"/>
    <mergeCell ref="B16:D16"/>
    <mergeCell ref="E16:G16"/>
    <mergeCell ref="H16:J16"/>
    <mergeCell ref="B18:D18"/>
    <mergeCell ref="E18:G18"/>
    <mergeCell ref="H18:J18"/>
    <mergeCell ref="B27:D27"/>
    <mergeCell ref="E27:G27"/>
    <mergeCell ref="H27:J27"/>
    <mergeCell ref="B30:D30"/>
    <mergeCell ref="E30:G30"/>
    <mergeCell ref="H30:J30"/>
    <mergeCell ref="B39:D39"/>
    <mergeCell ref="E39:G39"/>
    <mergeCell ref="H39:J39"/>
    <mergeCell ref="B41:D41"/>
    <mergeCell ref="E41:G41"/>
    <mergeCell ref="H41:J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J26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39.75" customHeight="1">
      <c r="C3" s="9" t="s">
        <v>423</v>
      </c>
      <c r="D3" s="9"/>
      <c r="E3" s="9"/>
      <c r="F3" s="9"/>
      <c r="G3" s="9"/>
      <c r="H3" s="9"/>
      <c r="I3" s="9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spans="1:9" ht="15">
      <c r="A6" t="s">
        <v>424</v>
      </c>
      <c r="C6" s="8">
        <v>308323</v>
      </c>
      <c r="F6" s="8">
        <v>241300</v>
      </c>
      <c r="I6" s="8">
        <v>146601</v>
      </c>
    </row>
    <row r="7" spans="2:10" ht="15">
      <c r="B7" s="6"/>
      <c r="C7" s="6"/>
      <c r="D7" s="6"/>
      <c r="E7" s="6"/>
      <c r="F7" s="6"/>
      <c r="G7" s="6"/>
      <c r="H7" s="6"/>
      <c r="I7" s="6"/>
      <c r="J7" s="6"/>
    </row>
    <row r="8" ht="15">
      <c r="A8" t="s">
        <v>425</v>
      </c>
    </row>
    <row r="9" spans="1:9" ht="15">
      <c r="A9" t="s">
        <v>426</v>
      </c>
      <c r="C9" s="8">
        <v>143796</v>
      </c>
      <c r="F9" s="8">
        <v>115939</v>
      </c>
      <c r="I9" s="8">
        <v>73969</v>
      </c>
    </row>
    <row r="10" spans="1:9" ht="15">
      <c r="A10" t="s">
        <v>427</v>
      </c>
      <c r="C10" s="11">
        <v>-1128</v>
      </c>
      <c r="F10" s="8">
        <v>29</v>
      </c>
      <c r="I10" t="s">
        <v>357</v>
      </c>
    </row>
    <row r="11" spans="1:9" ht="15">
      <c r="A11" t="s">
        <v>428</v>
      </c>
      <c r="C11" s="11">
        <v>-1203</v>
      </c>
      <c r="F11" s="11">
        <v>-1133</v>
      </c>
      <c r="I11" s="11">
        <v>-1511</v>
      </c>
    </row>
    <row r="12" spans="1:9" ht="15">
      <c r="A12" t="s">
        <v>429</v>
      </c>
      <c r="C12" s="8">
        <v>5086</v>
      </c>
      <c r="F12" s="11">
        <v>-598</v>
      </c>
      <c r="I12" s="11">
        <v>-583</v>
      </c>
    </row>
    <row r="13" spans="1:9" ht="15">
      <c r="A13" t="s">
        <v>430</v>
      </c>
      <c r="C13" s="8">
        <v>2994</v>
      </c>
      <c r="F13" s="8">
        <v>3318</v>
      </c>
      <c r="I13" s="8">
        <v>3216</v>
      </c>
    </row>
    <row r="14" spans="1:9" ht="15">
      <c r="A14" t="s">
        <v>23</v>
      </c>
      <c r="C14" s="11">
        <v>-289</v>
      </c>
      <c r="F14" s="11">
        <v>-1244</v>
      </c>
      <c r="I14" s="11">
        <v>-1754</v>
      </c>
    </row>
    <row r="15" spans="1:9" ht="15">
      <c r="A15" t="s">
        <v>431</v>
      </c>
      <c r="C15" s="8">
        <v>7689</v>
      </c>
      <c r="F15" s="8">
        <v>20902</v>
      </c>
      <c r="I15" s="8">
        <v>10827</v>
      </c>
    </row>
    <row r="16" spans="1:9" ht="15">
      <c r="A16" t="s">
        <v>432</v>
      </c>
      <c r="C16" s="11">
        <v>-16714</v>
      </c>
      <c r="F16" s="11">
        <v>-5675</v>
      </c>
      <c r="I16" s="11">
        <v>-6270</v>
      </c>
    </row>
    <row r="17" spans="1:9" ht="15">
      <c r="A17" t="s">
        <v>14</v>
      </c>
      <c r="C17" s="8">
        <v>1120</v>
      </c>
      <c r="F17" s="11">
        <v>-51574</v>
      </c>
      <c r="I17" s="8">
        <v>106</v>
      </c>
    </row>
    <row r="18" spans="2:10" ht="15">
      <c r="B18" s="6"/>
      <c r="C18" s="6"/>
      <c r="D18" s="6"/>
      <c r="E18" s="6"/>
      <c r="F18" s="6"/>
      <c r="G18" s="6"/>
      <c r="H18" s="6"/>
      <c r="I18" s="6"/>
      <c r="J18" s="6"/>
    </row>
    <row r="19" ht="15">
      <c r="A19" t="s">
        <v>433</v>
      </c>
    </row>
    <row r="20" spans="1:9" ht="15">
      <c r="A20" t="s">
        <v>434</v>
      </c>
      <c r="C20" s="8">
        <v>8770</v>
      </c>
      <c r="F20" s="11">
        <v>-47099</v>
      </c>
      <c r="I20" s="11">
        <v>-26083</v>
      </c>
    </row>
    <row r="21" spans="1:9" ht="15">
      <c r="A21" t="s">
        <v>435</v>
      </c>
      <c r="C21" s="11">
        <v>-9345</v>
      </c>
      <c r="F21" s="11">
        <v>-9175</v>
      </c>
      <c r="I21" s="11">
        <v>-9526</v>
      </c>
    </row>
    <row r="22" spans="1:9" ht="15">
      <c r="A22" t="s">
        <v>436</v>
      </c>
      <c r="C22" s="8">
        <v>101628</v>
      </c>
      <c r="F22" s="8">
        <v>36640</v>
      </c>
      <c r="I22" s="11">
        <v>-29649</v>
      </c>
    </row>
    <row r="23" spans="1:9" ht="15">
      <c r="A23" t="s">
        <v>437</v>
      </c>
      <c r="C23" s="8">
        <v>111382</v>
      </c>
      <c r="F23" s="8">
        <v>160734</v>
      </c>
      <c r="I23" s="8">
        <v>99843</v>
      </c>
    </row>
    <row r="24" spans="1:9" ht="15">
      <c r="A24" t="s">
        <v>438</v>
      </c>
      <c r="C24" s="8">
        <v>44909</v>
      </c>
      <c r="F24" s="8">
        <v>27890</v>
      </c>
      <c r="I24" s="8">
        <v>17751</v>
      </c>
    </row>
    <row r="26" spans="1:9" ht="15">
      <c r="A26" t="s">
        <v>405</v>
      </c>
      <c r="C26" s="8">
        <v>707018</v>
      </c>
      <c r="F26" s="8">
        <v>490254</v>
      </c>
      <c r="I26" s="8">
        <v>276937</v>
      </c>
    </row>
  </sheetData>
  <sheetProtection selectLockedCells="1" selectUnlockedCells="1"/>
  <mergeCells count="8">
    <mergeCell ref="C3:I3"/>
    <mergeCell ref="C5:I5"/>
    <mergeCell ref="B7:D7"/>
    <mergeCell ref="E7:G7"/>
    <mergeCell ref="H7:J7"/>
    <mergeCell ref="B18:D18"/>
    <mergeCell ref="E18:G18"/>
    <mergeCell ref="H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44.7109375" style="0" customWidth="1"/>
    <col min="8" max="8" width="8.7109375" style="0" customWidth="1"/>
    <col min="9" max="9" width="30.7109375" style="0" customWidth="1"/>
    <col min="10" max="10" width="8.7109375" style="0" customWidth="1"/>
    <col min="11" max="11" width="21.7109375" style="0" customWidth="1"/>
    <col min="12" max="16384" width="8.7109375" style="0" customWidth="1"/>
  </cols>
  <sheetData>
    <row r="3" spans="1:11" ht="39.75" customHeight="1">
      <c r="A3" s="2" t="s">
        <v>47</v>
      </c>
      <c r="C3" s="2" t="s">
        <v>48</v>
      </c>
      <c r="E3" s="7" t="s">
        <v>49</v>
      </c>
      <c r="G3" s="7" t="s">
        <v>50</v>
      </c>
      <c r="I3" s="7" t="s">
        <v>51</v>
      </c>
      <c r="K3" s="7" t="s">
        <v>52</v>
      </c>
    </row>
    <row r="4" spans="5:11" ht="15">
      <c r="E4" s="2" t="s">
        <v>53</v>
      </c>
      <c r="G4" s="2" t="s">
        <v>54</v>
      </c>
      <c r="I4" s="2" t="s">
        <v>53</v>
      </c>
      <c r="K4" s="2" t="s">
        <v>53</v>
      </c>
    </row>
    <row r="5" spans="1:11" ht="15">
      <c r="A5" t="s">
        <v>2</v>
      </c>
      <c r="C5" t="s">
        <v>55</v>
      </c>
      <c r="E5" s="8">
        <v>11583459</v>
      </c>
      <c r="G5" s="4">
        <v>318.91</v>
      </c>
      <c r="I5" s="4">
        <v>0.036320000000000005</v>
      </c>
      <c r="K5" s="4">
        <v>0.1816</v>
      </c>
    </row>
    <row r="6" spans="3:11" ht="15">
      <c r="C6" t="s">
        <v>56</v>
      </c>
      <c r="E6" s="8">
        <v>23415897</v>
      </c>
      <c r="G6" s="4">
        <v>318.91</v>
      </c>
      <c r="I6" s="4">
        <v>0.07343000000000001</v>
      </c>
      <c r="K6" s="4">
        <v>0.36715000000000003</v>
      </c>
    </row>
    <row r="7" spans="3:11" ht="15">
      <c r="C7" t="s">
        <v>57</v>
      </c>
      <c r="E7" s="8">
        <v>6776018</v>
      </c>
      <c r="G7" s="4">
        <v>318.91</v>
      </c>
      <c r="I7" s="4">
        <v>0.021240000000000002</v>
      </c>
      <c r="K7" s="4">
        <v>0.1062</v>
      </c>
    </row>
    <row r="8" spans="1:11" ht="15">
      <c r="A8" t="s">
        <v>3</v>
      </c>
      <c r="C8" t="s">
        <v>58</v>
      </c>
      <c r="E8" s="8">
        <v>39786605</v>
      </c>
      <c r="G8" s="4">
        <v>318.91</v>
      </c>
      <c r="I8" s="4">
        <v>0.12475000000000001</v>
      </c>
      <c r="K8" s="4">
        <v>0.62375</v>
      </c>
    </row>
    <row r="9" spans="3:11" ht="15">
      <c r="C9" t="s">
        <v>59</v>
      </c>
      <c r="E9" s="8">
        <v>35000000</v>
      </c>
      <c r="G9" s="4">
        <v>318.91</v>
      </c>
      <c r="I9" s="4">
        <v>0.10974</v>
      </c>
      <c r="K9" s="4">
        <v>0.5487000000000001</v>
      </c>
    </row>
    <row r="10" spans="3:11" ht="15">
      <c r="C10" t="s">
        <v>60</v>
      </c>
      <c r="E10" s="8">
        <v>6992865</v>
      </c>
      <c r="G10" s="4">
        <v>318.91</v>
      </c>
      <c r="I10" s="4">
        <v>0.02193</v>
      </c>
      <c r="K10" s="4">
        <v>0.10965000000000001</v>
      </c>
    </row>
    <row r="11" spans="1:11" ht="15">
      <c r="A11" t="s">
        <v>4</v>
      </c>
      <c r="C11" t="s">
        <v>61</v>
      </c>
      <c r="E11" s="8">
        <v>36452425</v>
      </c>
      <c r="G11" s="4">
        <v>318.91</v>
      </c>
      <c r="I11" s="4">
        <v>0.1143</v>
      </c>
      <c r="K11" s="4">
        <v>0.5715</v>
      </c>
    </row>
    <row r="12" spans="3:11" ht="15">
      <c r="C12" t="s">
        <v>62</v>
      </c>
      <c r="E12" s="8">
        <v>35000000</v>
      </c>
      <c r="G12" s="4">
        <v>318.91</v>
      </c>
      <c r="I12" s="4">
        <v>0.10975000000000001</v>
      </c>
      <c r="K12" s="4">
        <v>0.5487500000000001</v>
      </c>
    </row>
    <row r="13" spans="3:11" ht="15">
      <c r="C13" t="s">
        <v>63</v>
      </c>
      <c r="E13" s="8">
        <v>1849186</v>
      </c>
      <c r="G13" s="4">
        <v>318.91</v>
      </c>
      <c r="I13" s="4">
        <v>0.00578</v>
      </c>
      <c r="K13" s="4">
        <v>0.028900000000000002</v>
      </c>
    </row>
    <row r="14" spans="1:11" ht="15">
      <c r="A14" t="s">
        <v>5</v>
      </c>
      <c r="C14" t="s">
        <v>64</v>
      </c>
      <c r="E14" s="8">
        <v>48061644</v>
      </c>
      <c r="G14" s="4">
        <v>318.91</v>
      </c>
      <c r="I14" s="4">
        <v>0.15071</v>
      </c>
      <c r="K14" s="4">
        <v>0.75355</v>
      </c>
    </row>
    <row r="15" spans="3:11" ht="15">
      <c r="C15" t="s">
        <v>65</v>
      </c>
      <c r="E15" s="8">
        <v>67787211</v>
      </c>
      <c r="G15" s="4">
        <v>318.91</v>
      </c>
      <c r="I15" s="4">
        <v>0.21256000000000003</v>
      </c>
      <c r="K15" s="4">
        <v>1.0628</v>
      </c>
    </row>
    <row r="16" spans="3:11" ht="15">
      <c r="C16" t="s">
        <v>66</v>
      </c>
      <c r="E16" s="8">
        <v>53059893</v>
      </c>
      <c r="G16" s="4">
        <v>318.91</v>
      </c>
      <c r="I16" s="4">
        <v>0.16638</v>
      </c>
      <c r="K16" s="4">
        <v>0.8319000000000001</v>
      </c>
    </row>
    <row r="17" spans="1:11" ht="15">
      <c r="A17" t="s">
        <v>6</v>
      </c>
      <c r="C17" t="s">
        <v>67</v>
      </c>
      <c r="E17" s="8">
        <v>90104830</v>
      </c>
      <c r="G17" s="4">
        <v>338.79</v>
      </c>
      <c r="I17" s="4">
        <v>0.26596000000000003</v>
      </c>
      <c r="K17" s="4">
        <v>0.26596000000000003</v>
      </c>
    </row>
    <row r="18" spans="3:11" ht="15">
      <c r="C18" t="s">
        <v>68</v>
      </c>
      <c r="E18" s="8">
        <v>119894715</v>
      </c>
      <c r="G18" s="4">
        <v>338.79</v>
      </c>
      <c r="I18" s="4">
        <v>0.35389000000000004</v>
      </c>
      <c r="K18" s="4">
        <v>0.35389000000000004</v>
      </c>
    </row>
    <row r="19" spans="3:11" ht="15">
      <c r="C19" t="s">
        <v>69</v>
      </c>
      <c r="E19" s="8">
        <v>5827204</v>
      </c>
      <c r="G19" s="4">
        <v>338.79</v>
      </c>
      <c r="I19" s="4">
        <v>0.0172</v>
      </c>
      <c r="K19" s="4">
        <v>0.0172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439</v>
      </c>
      <c r="D3" s="1"/>
      <c r="E3" s="1"/>
      <c r="F3" s="1"/>
      <c r="G3" s="1"/>
    </row>
    <row r="4" spans="3:7" ht="15">
      <c r="C4" s="2" t="s">
        <v>6</v>
      </c>
      <c r="E4" s="2" t="s">
        <v>5</v>
      </c>
      <c r="G4" s="2" t="s">
        <v>4</v>
      </c>
    </row>
    <row r="5" ht="15">
      <c r="A5" t="s">
        <v>440</v>
      </c>
    </row>
    <row r="6" spans="1:7" ht="15">
      <c r="A6" t="s">
        <v>441</v>
      </c>
      <c r="C6" s="4">
        <v>70</v>
      </c>
      <c r="E6" s="4">
        <v>70</v>
      </c>
      <c r="G6" s="4">
        <v>70</v>
      </c>
    </row>
    <row r="7" spans="1:7" ht="15">
      <c r="A7" t="s">
        <v>442</v>
      </c>
      <c r="C7" s="4">
        <v>99.71</v>
      </c>
      <c r="E7" s="4">
        <v>99.71</v>
      </c>
      <c r="G7" s="4">
        <v>99.71</v>
      </c>
    </row>
    <row r="8" spans="1:7" ht="15">
      <c r="A8" t="s">
        <v>443</v>
      </c>
      <c r="C8" s="4">
        <v>99.9</v>
      </c>
      <c r="E8" s="4">
        <v>99.9</v>
      </c>
      <c r="G8" s="4">
        <v>99.89</v>
      </c>
    </row>
    <row r="9" spans="1:7" ht="15">
      <c r="A9" t="s">
        <v>444</v>
      </c>
      <c r="C9" s="4">
        <v>100</v>
      </c>
      <c r="E9" s="4">
        <v>100</v>
      </c>
      <c r="G9" s="4">
        <v>100</v>
      </c>
    </row>
    <row r="10" spans="1:7" ht="15">
      <c r="A10" t="s">
        <v>445</v>
      </c>
      <c r="C10" s="4">
        <v>100</v>
      </c>
      <c r="E10" s="4">
        <v>100</v>
      </c>
      <c r="G10" s="4">
        <v>100</v>
      </c>
    </row>
    <row r="11" spans="1:7" ht="15">
      <c r="A11" t="s">
        <v>446</v>
      </c>
      <c r="C11" s="4">
        <v>100</v>
      </c>
      <c r="E11" s="4">
        <v>100</v>
      </c>
      <c r="G11" s="4">
        <v>100</v>
      </c>
    </row>
    <row r="12" spans="1:7" ht="15">
      <c r="A12" t="s">
        <v>447</v>
      </c>
      <c r="C12" s="4">
        <v>100</v>
      </c>
      <c r="E12" s="4">
        <v>100</v>
      </c>
      <c r="G12" s="4">
        <v>100</v>
      </c>
    </row>
    <row r="13" spans="1:7" ht="15">
      <c r="A13" t="s">
        <v>448</v>
      </c>
      <c r="C13" s="4">
        <v>100</v>
      </c>
      <c r="E13" s="4">
        <v>100</v>
      </c>
      <c r="G13" s="4">
        <v>100</v>
      </c>
    </row>
    <row r="14" spans="1:7" ht="15">
      <c r="A14" t="s">
        <v>449</v>
      </c>
      <c r="C14" t="s">
        <v>357</v>
      </c>
      <c r="E14" t="s">
        <v>357</v>
      </c>
      <c r="G14" s="4">
        <v>100</v>
      </c>
    </row>
    <row r="15" spans="1:7" ht="15">
      <c r="A15" t="s">
        <v>450</v>
      </c>
      <c r="C15" s="4">
        <v>100</v>
      </c>
      <c r="E15" s="4">
        <v>100</v>
      </c>
      <c r="G15" s="4">
        <v>100</v>
      </c>
    </row>
    <row r="16" spans="1:7" ht="15">
      <c r="A16" t="s">
        <v>451</v>
      </c>
      <c r="C16" s="4">
        <v>100</v>
      </c>
      <c r="E16" s="4">
        <v>100</v>
      </c>
      <c r="G16" s="4">
        <v>100</v>
      </c>
    </row>
  </sheetData>
  <sheetProtection selectLockedCells="1" selectUnlockedCells="1"/>
  <mergeCells count="1">
    <mergeCell ref="C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E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s="2" t="s">
        <v>452</v>
      </c>
      <c r="C3" s="2" t="s">
        <v>453</v>
      </c>
      <c r="E3" s="2" t="s">
        <v>454</v>
      </c>
    </row>
    <row r="4" spans="1:5" ht="15">
      <c r="A4" t="s">
        <v>455</v>
      </c>
      <c r="C4" s="8">
        <v>36</v>
      </c>
      <c r="E4" t="s">
        <v>456</v>
      </c>
    </row>
    <row r="5" spans="1:5" ht="15">
      <c r="A5" t="s">
        <v>457</v>
      </c>
      <c r="C5" s="8">
        <v>36</v>
      </c>
      <c r="E5" t="s">
        <v>456</v>
      </c>
    </row>
    <row r="6" spans="1:5" ht="15">
      <c r="A6" t="s">
        <v>458</v>
      </c>
      <c r="C6" s="8">
        <v>15</v>
      </c>
      <c r="E6" t="s">
        <v>459</v>
      </c>
    </row>
    <row r="7" spans="1:5" ht="15">
      <c r="A7" t="s">
        <v>460</v>
      </c>
      <c r="C7" s="8">
        <v>36</v>
      </c>
      <c r="E7" t="s">
        <v>456</v>
      </c>
    </row>
    <row r="8" spans="1:5" ht="15">
      <c r="A8" t="s">
        <v>461</v>
      </c>
      <c r="C8" s="8">
        <v>20</v>
      </c>
      <c r="E8" t="s">
        <v>462</v>
      </c>
    </row>
    <row r="9" spans="1:5" ht="15">
      <c r="A9" t="s">
        <v>463</v>
      </c>
      <c r="C9" s="8">
        <v>20</v>
      </c>
      <c r="E9" t="s">
        <v>462</v>
      </c>
    </row>
    <row r="10" spans="1:5" ht="15">
      <c r="A10" t="s">
        <v>464</v>
      </c>
      <c r="C10" s="8">
        <v>20</v>
      </c>
      <c r="E10" t="s">
        <v>462</v>
      </c>
    </row>
    <row r="11" spans="1:5" ht="15">
      <c r="A11" t="s">
        <v>465</v>
      </c>
      <c r="C11" s="8">
        <v>36</v>
      </c>
      <c r="E11" t="s">
        <v>456</v>
      </c>
    </row>
    <row r="12" spans="1:5" ht="15">
      <c r="A12" t="s">
        <v>466</v>
      </c>
      <c r="C12" s="8">
        <v>15</v>
      </c>
      <c r="E12" t="s">
        <v>459</v>
      </c>
    </row>
    <row r="13" spans="1:5" ht="15">
      <c r="A13" t="s">
        <v>467</v>
      </c>
      <c r="C13" s="8">
        <v>20</v>
      </c>
      <c r="E13" t="s">
        <v>462</v>
      </c>
    </row>
    <row r="14" spans="1:5" ht="15">
      <c r="A14" t="s">
        <v>468</v>
      </c>
      <c r="C14" s="8">
        <v>20</v>
      </c>
      <c r="E14" t="s">
        <v>462</v>
      </c>
    </row>
    <row r="15" spans="1:5" ht="15">
      <c r="A15" t="s">
        <v>469</v>
      </c>
      <c r="C15" s="8">
        <v>36</v>
      </c>
      <c r="E15" t="s">
        <v>456</v>
      </c>
    </row>
    <row r="16" spans="1:5" ht="15">
      <c r="A16" t="s">
        <v>470</v>
      </c>
      <c r="C16" s="8">
        <v>20</v>
      </c>
      <c r="E16" t="s">
        <v>456</v>
      </c>
    </row>
    <row r="17" spans="1:5" ht="15">
      <c r="A17" t="s">
        <v>471</v>
      </c>
      <c r="C17" t="s">
        <v>357</v>
      </c>
      <c r="E17" t="s">
        <v>472</v>
      </c>
    </row>
    <row r="18" spans="1:5" ht="15">
      <c r="A18" t="s">
        <v>473</v>
      </c>
      <c r="C18" t="s">
        <v>357</v>
      </c>
      <c r="E18" t="s">
        <v>474</v>
      </c>
    </row>
    <row r="19" spans="1:5" ht="15">
      <c r="A19" t="s">
        <v>475</v>
      </c>
      <c r="C19" t="s">
        <v>357</v>
      </c>
      <c r="E19" t="s">
        <v>476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338</v>
      </c>
      <c r="D3" s="1"/>
      <c r="E3" s="1"/>
      <c r="F3" s="1"/>
      <c r="G3" s="1"/>
    </row>
    <row r="4" spans="3:7" ht="15">
      <c r="C4" s="2" t="s">
        <v>6</v>
      </c>
      <c r="E4" s="2" t="s">
        <v>5</v>
      </c>
      <c r="G4" s="2" t="s">
        <v>4</v>
      </c>
    </row>
    <row r="5" spans="3:7" ht="15">
      <c r="C5" s="1" t="s">
        <v>477</v>
      </c>
      <c r="D5" s="1"/>
      <c r="E5" s="1"/>
      <c r="F5" s="1"/>
      <c r="G5" s="1"/>
    </row>
    <row r="6" spans="1:7" ht="15">
      <c r="A6" t="s">
        <v>478</v>
      </c>
      <c r="C6" s="8">
        <v>50740</v>
      </c>
      <c r="E6" s="8">
        <v>39734</v>
      </c>
      <c r="G6" s="8">
        <v>34789</v>
      </c>
    </row>
    <row r="7" spans="1:7" ht="15">
      <c r="A7" t="s">
        <v>41</v>
      </c>
      <c r="C7" s="8">
        <v>21536</v>
      </c>
      <c r="E7" s="8">
        <v>18466</v>
      </c>
      <c r="G7" s="8">
        <v>18330</v>
      </c>
    </row>
    <row r="9" spans="1:7" ht="15">
      <c r="A9" t="s">
        <v>94</v>
      </c>
      <c r="C9" s="8">
        <v>72276</v>
      </c>
      <c r="E9" s="8">
        <v>58200</v>
      </c>
      <c r="G9" s="8">
        <v>53119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338</v>
      </c>
      <c r="D3" s="1"/>
      <c r="E3" s="1"/>
      <c r="F3" s="1"/>
      <c r="G3" s="1"/>
    </row>
    <row r="4" spans="3:7" ht="15">
      <c r="C4" s="2" t="s">
        <v>6</v>
      </c>
      <c r="E4" s="2" t="s">
        <v>5</v>
      </c>
      <c r="G4" s="2" t="s">
        <v>4</v>
      </c>
    </row>
    <row r="5" spans="3:7" ht="15">
      <c r="C5" s="1" t="s">
        <v>477</v>
      </c>
      <c r="D5" s="1"/>
      <c r="E5" s="1"/>
      <c r="F5" s="1"/>
      <c r="G5" s="1"/>
    </row>
    <row r="6" spans="1:7" ht="15">
      <c r="A6" t="s">
        <v>342</v>
      </c>
      <c r="C6" s="8">
        <v>11506</v>
      </c>
      <c r="E6" s="8">
        <v>9565</v>
      </c>
      <c r="G6" s="8">
        <v>11733</v>
      </c>
    </row>
    <row r="7" spans="1:7" ht="15">
      <c r="A7" t="s">
        <v>343</v>
      </c>
      <c r="C7" s="8">
        <v>308585</v>
      </c>
      <c r="E7" s="8">
        <v>148663</v>
      </c>
      <c r="G7" s="8">
        <v>34519</v>
      </c>
    </row>
    <row r="8" spans="1:7" ht="15">
      <c r="A8" t="s">
        <v>479</v>
      </c>
      <c r="C8" s="8">
        <v>125524</v>
      </c>
      <c r="E8" s="8">
        <v>39654</v>
      </c>
      <c r="G8" s="8">
        <v>65019</v>
      </c>
    </row>
    <row r="9" spans="1:7" ht="15">
      <c r="A9" t="s">
        <v>480</v>
      </c>
      <c r="C9" t="s">
        <v>357</v>
      </c>
      <c r="E9" s="8">
        <v>1614</v>
      </c>
      <c r="G9" t="s">
        <v>357</v>
      </c>
    </row>
    <row r="11" spans="1:7" ht="15">
      <c r="A11" t="s">
        <v>94</v>
      </c>
      <c r="C11" s="8">
        <v>445615</v>
      </c>
      <c r="E11" s="8">
        <v>199496</v>
      </c>
      <c r="G11" s="8">
        <v>111271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338</v>
      </c>
      <c r="D3" s="1"/>
      <c r="E3" s="1"/>
    </row>
    <row r="4" spans="3:5" ht="15">
      <c r="C4" s="2" t="s">
        <v>6</v>
      </c>
      <c r="E4" s="2" t="s">
        <v>5</v>
      </c>
    </row>
    <row r="5" spans="3:5" ht="15">
      <c r="C5" s="1" t="s">
        <v>477</v>
      </c>
      <c r="D5" s="1"/>
      <c r="E5" s="1"/>
    </row>
    <row r="6" spans="1:5" ht="15">
      <c r="A6" t="s">
        <v>481</v>
      </c>
      <c r="C6" s="8">
        <v>22428</v>
      </c>
      <c r="E6" s="8">
        <v>20415</v>
      </c>
    </row>
    <row r="7" spans="1:5" ht="15">
      <c r="A7" t="s">
        <v>482</v>
      </c>
      <c r="C7" s="8">
        <v>125524</v>
      </c>
      <c r="E7" s="8">
        <v>39654</v>
      </c>
    </row>
    <row r="9" spans="1:5" ht="15">
      <c r="A9" t="s">
        <v>94</v>
      </c>
      <c r="C9" s="8">
        <v>147952</v>
      </c>
      <c r="E9" s="8">
        <v>60069</v>
      </c>
    </row>
  </sheetData>
  <sheetProtection selectLockedCells="1" selectUnlockedCells="1"/>
  <mergeCells count="2">
    <mergeCell ref="C3:E3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9:11" ht="15">
      <c r="I3" s="1" t="s">
        <v>483</v>
      </c>
      <c r="J3" s="1"/>
      <c r="K3" s="1"/>
    </row>
    <row r="4" spans="3:11" ht="15">
      <c r="C4" s="1" t="s">
        <v>484</v>
      </c>
      <c r="D4" s="1"/>
      <c r="E4" s="1"/>
      <c r="I4" s="2" t="s">
        <v>485</v>
      </c>
      <c r="K4" s="2" t="s">
        <v>486</v>
      </c>
    </row>
    <row r="5" spans="3:11" ht="15">
      <c r="C5" s="2" t="s">
        <v>487</v>
      </c>
      <c r="E5" s="2" t="s">
        <v>488</v>
      </c>
      <c r="G5" s="2" t="s">
        <v>489</v>
      </c>
      <c r="I5" s="2" t="s">
        <v>490</v>
      </c>
      <c r="K5" s="2" t="s">
        <v>491</v>
      </c>
    </row>
    <row r="6" spans="7:11" ht="15">
      <c r="G6" s="2" t="s">
        <v>492</v>
      </c>
      <c r="I6" s="1" t="s">
        <v>477</v>
      </c>
      <c r="J6" s="1"/>
      <c r="K6" s="1"/>
    </row>
    <row r="7" spans="1:11" ht="15">
      <c r="A7" t="s">
        <v>493</v>
      </c>
      <c r="C7" t="s">
        <v>494</v>
      </c>
      <c r="E7" t="s">
        <v>495</v>
      </c>
      <c r="G7" s="4">
        <v>7.58</v>
      </c>
      <c r="I7" s="8">
        <v>1402</v>
      </c>
      <c r="K7" s="8">
        <v>1433</v>
      </c>
    </row>
    <row r="8" spans="1:11" ht="15">
      <c r="A8" t="s">
        <v>496</v>
      </c>
      <c r="C8" t="s">
        <v>497</v>
      </c>
      <c r="E8" t="s">
        <v>498</v>
      </c>
      <c r="G8" s="4">
        <v>9.04</v>
      </c>
      <c r="I8" s="8">
        <v>21026</v>
      </c>
      <c r="K8" s="8">
        <v>21463</v>
      </c>
    </row>
    <row r="10" spans="1:11" ht="15">
      <c r="A10" t="s">
        <v>94</v>
      </c>
      <c r="I10" s="8">
        <v>22428</v>
      </c>
      <c r="K10" s="8">
        <v>22896</v>
      </c>
    </row>
  </sheetData>
  <sheetProtection selectLockedCells="1" selectUnlockedCells="1"/>
  <mergeCells count="3">
    <mergeCell ref="I3:K3"/>
    <mergeCell ref="C4:E4"/>
    <mergeCell ref="I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338</v>
      </c>
      <c r="D3" s="1"/>
      <c r="E3" s="1"/>
    </row>
    <row r="4" spans="3:5" ht="15">
      <c r="C4" s="2" t="s">
        <v>6</v>
      </c>
      <c r="E4" s="2" t="s">
        <v>5</v>
      </c>
    </row>
    <row r="5" spans="3:5" ht="15">
      <c r="C5" s="1" t="s">
        <v>477</v>
      </c>
      <c r="D5" s="1"/>
      <c r="E5" s="1"/>
    </row>
    <row r="6" spans="1:5" ht="15">
      <c r="A6" t="s">
        <v>499</v>
      </c>
      <c r="C6" s="8">
        <v>97232</v>
      </c>
      <c r="E6" s="8">
        <v>97350</v>
      </c>
    </row>
    <row r="7" spans="1:5" ht="15">
      <c r="A7" t="s">
        <v>500</v>
      </c>
      <c r="C7" s="8">
        <v>163758</v>
      </c>
      <c r="E7" s="8">
        <v>117165</v>
      </c>
    </row>
    <row r="8" spans="1:5" ht="15">
      <c r="A8" t="s">
        <v>501</v>
      </c>
      <c r="C8" s="8">
        <v>120906</v>
      </c>
      <c r="E8" s="8">
        <v>91234</v>
      </c>
    </row>
    <row r="9" spans="1:5" ht="15">
      <c r="A9" t="s">
        <v>502</v>
      </c>
      <c r="C9" s="8">
        <v>86405</v>
      </c>
      <c r="E9" s="8">
        <v>50763</v>
      </c>
    </row>
    <row r="11" spans="1:5" ht="15">
      <c r="A11" t="s">
        <v>94</v>
      </c>
      <c r="C11" s="8">
        <v>468301</v>
      </c>
      <c r="E11" s="8">
        <v>356512</v>
      </c>
    </row>
  </sheetData>
  <sheetProtection selectLockedCells="1" selectUnlockedCells="1"/>
  <mergeCells count="2">
    <mergeCell ref="C3:E3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338</v>
      </c>
      <c r="D3" s="1"/>
      <c r="E3" s="1"/>
    </row>
    <row r="4" spans="3:5" ht="15">
      <c r="C4" s="2" t="s">
        <v>6</v>
      </c>
      <c r="E4" s="2" t="s">
        <v>5</v>
      </c>
    </row>
    <row r="5" spans="3:5" ht="15">
      <c r="C5" s="1" t="s">
        <v>477</v>
      </c>
      <c r="D5" s="1"/>
      <c r="E5" s="1"/>
    </row>
    <row r="6" spans="1:5" ht="15">
      <c r="A6" t="s">
        <v>503</v>
      </c>
      <c r="C6" s="8">
        <v>50740</v>
      </c>
      <c r="E6" s="8">
        <v>39734</v>
      </c>
    </row>
    <row r="7" spans="1:5" ht="15">
      <c r="A7" t="s">
        <v>504</v>
      </c>
      <c r="C7" s="8">
        <v>2947</v>
      </c>
      <c r="E7" s="8">
        <v>3862</v>
      </c>
    </row>
    <row r="8" spans="1:5" ht="15">
      <c r="A8" t="s">
        <v>505</v>
      </c>
      <c r="C8" s="8">
        <v>4410</v>
      </c>
      <c r="E8" s="8">
        <v>3231</v>
      </c>
    </row>
    <row r="10" spans="1:5" ht="15">
      <c r="A10" t="s">
        <v>94</v>
      </c>
      <c r="C10" s="8">
        <v>58097</v>
      </c>
      <c r="E10" s="8">
        <v>46827</v>
      </c>
    </row>
  </sheetData>
  <sheetProtection selectLockedCells="1" selectUnlockedCells="1"/>
  <mergeCells count="2">
    <mergeCell ref="C3:E3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338</v>
      </c>
      <c r="D3" s="1"/>
      <c r="E3" s="1"/>
    </row>
    <row r="4" spans="3:5" ht="15">
      <c r="C4" s="2" t="s">
        <v>6</v>
      </c>
      <c r="E4" s="2" t="s">
        <v>5</v>
      </c>
    </row>
    <row r="5" spans="3:5" ht="15">
      <c r="C5" s="1" t="s">
        <v>477</v>
      </c>
      <c r="D5" s="1"/>
      <c r="E5" s="1"/>
    </row>
    <row r="6" spans="1:5" ht="15">
      <c r="A6" t="s">
        <v>506</v>
      </c>
      <c r="C6" s="8">
        <v>4475</v>
      </c>
      <c r="E6" s="8">
        <v>15030</v>
      </c>
    </row>
    <row r="7" spans="1:5" ht="15">
      <c r="A7" t="s">
        <v>507</v>
      </c>
      <c r="C7" s="8">
        <v>6715</v>
      </c>
      <c r="E7" s="8">
        <v>8720</v>
      </c>
    </row>
    <row r="8" spans="1:5" ht="15">
      <c r="A8" t="s">
        <v>508</v>
      </c>
      <c r="C8" s="8">
        <v>708</v>
      </c>
      <c r="E8" s="8">
        <v>1040</v>
      </c>
    </row>
    <row r="9" spans="1:5" ht="15">
      <c r="A9" t="s">
        <v>14</v>
      </c>
      <c r="C9" s="8">
        <v>1051</v>
      </c>
      <c r="E9" s="8">
        <v>1996</v>
      </c>
    </row>
    <row r="11" spans="1:5" ht="15">
      <c r="A11" t="s">
        <v>94</v>
      </c>
      <c r="C11" s="8">
        <v>12949</v>
      </c>
      <c r="E11" s="8">
        <v>26786</v>
      </c>
    </row>
  </sheetData>
  <sheetProtection selectLockedCells="1" selectUnlockedCells="1"/>
  <mergeCells count="2">
    <mergeCell ref="C3:E3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9" t="s">
        <v>509</v>
      </c>
      <c r="B2" s="9"/>
      <c r="C2" s="9"/>
      <c r="D2" s="9"/>
      <c r="E2" s="9"/>
      <c r="F2" s="9"/>
    </row>
    <row r="5" spans="3:5" ht="15">
      <c r="C5" s="1" t="s">
        <v>338</v>
      </c>
      <c r="D5" s="1"/>
      <c r="E5" s="1"/>
    </row>
    <row r="6" spans="3:5" ht="15">
      <c r="C6" s="2" t="s">
        <v>6</v>
      </c>
      <c r="E6" s="2" t="s">
        <v>5</v>
      </c>
    </row>
    <row r="7" spans="3:5" ht="15">
      <c r="C7" s="1" t="s">
        <v>477</v>
      </c>
      <c r="D7" s="1"/>
      <c r="E7" s="1"/>
    </row>
    <row r="8" spans="1:5" ht="15">
      <c r="A8" t="s">
        <v>510</v>
      </c>
      <c r="C8" s="8">
        <v>3634</v>
      </c>
      <c r="E8" s="8">
        <v>357</v>
      </c>
    </row>
    <row r="9" spans="1:5" ht="15">
      <c r="A9" t="s">
        <v>511</v>
      </c>
      <c r="C9" s="8">
        <v>6280</v>
      </c>
      <c r="E9" s="8">
        <v>7778</v>
      </c>
    </row>
    <row r="10" spans="1:5" ht="15">
      <c r="A10" t="s">
        <v>14</v>
      </c>
      <c r="C10" s="8">
        <v>3126</v>
      </c>
      <c r="E10" s="8">
        <v>4189</v>
      </c>
    </row>
    <row r="12" spans="1:5" ht="15">
      <c r="A12" t="s">
        <v>94</v>
      </c>
      <c r="C12" s="8">
        <v>13040</v>
      </c>
      <c r="E12" s="8">
        <v>12324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9" ht="15">
      <c r="C5" s="1" t="s">
        <v>71</v>
      </c>
      <c r="D5" s="1"/>
      <c r="E5" s="1"/>
      <c r="F5" s="1"/>
      <c r="G5" s="1"/>
      <c r="H5" s="1"/>
      <c r="I5" s="1"/>
    </row>
    <row r="6" spans="1:9" ht="15">
      <c r="A6" s="2" t="s">
        <v>72</v>
      </c>
      <c r="C6" s="2" t="s">
        <v>73</v>
      </c>
      <c r="E6" s="2" t="s">
        <v>74</v>
      </c>
      <c r="G6" s="2" t="s">
        <v>75</v>
      </c>
      <c r="I6" s="2" t="s">
        <v>76</v>
      </c>
    </row>
    <row r="7" spans="3:9" ht="15">
      <c r="C7" s="1" t="s">
        <v>77</v>
      </c>
      <c r="D7" s="1"/>
      <c r="E7" s="1"/>
      <c r="F7" s="1"/>
      <c r="G7" s="1"/>
      <c r="H7" s="1"/>
      <c r="I7" s="1"/>
    </row>
    <row r="8" spans="1:9" ht="15">
      <c r="A8" t="s">
        <v>2</v>
      </c>
      <c r="C8" s="4">
        <v>758.21</v>
      </c>
      <c r="E8" s="4">
        <v>593.1</v>
      </c>
      <c r="G8" s="4">
        <v>687.51</v>
      </c>
      <c r="I8" s="4">
        <v>599.42</v>
      </c>
    </row>
    <row r="9" spans="1:9" ht="15">
      <c r="A9" t="s">
        <v>3</v>
      </c>
      <c r="C9" s="4">
        <v>649.45</v>
      </c>
      <c r="E9" s="4">
        <v>559.21</v>
      </c>
      <c r="G9" s="4">
        <v>612.13</v>
      </c>
      <c r="I9" s="4">
        <v>559.83</v>
      </c>
    </row>
    <row r="10" spans="1:9" ht="15">
      <c r="A10" t="s">
        <v>4</v>
      </c>
      <c r="C10" s="4">
        <v>592.75</v>
      </c>
      <c r="E10" s="4">
        <v>509.7</v>
      </c>
      <c r="G10" s="4">
        <v>559.27</v>
      </c>
      <c r="I10" s="4">
        <v>514.21</v>
      </c>
    </row>
    <row r="11" spans="1:9" ht="15">
      <c r="A11" t="s">
        <v>5</v>
      </c>
      <c r="C11" s="4">
        <v>549.63</v>
      </c>
      <c r="E11" s="4">
        <v>511.44</v>
      </c>
      <c r="G11" s="4">
        <v>531.03</v>
      </c>
      <c r="I11" s="4">
        <v>534.43</v>
      </c>
    </row>
    <row r="12" spans="1:9" ht="15">
      <c r="A12" t="s">
        <v>6</v>
      </c>
      <c r="C12" s="4">
        <v>548.67</v>
      </c>
      <c r="E12" s="4">
        <v>493.14</v>
      </c>
      <c r="G12" s="4">
        <v>521.95</v>
      </c>
      <c r="I12" s="4">
        <v>495.82</v>
      </c>
    </row>
    <row r="13" ht="15">
      <c r="A13" t="s">
        <v>6</v>
      </c>
    </row>
    <row r="14" spans="1:9" ht="15">
      <c r="A14" t="s">
        <v>78</v>
      </c>
      <c r="C14" s="4">
        <v>516.25</v>
      </c>
      <c r="E14" s="4">
        <v>493.14</v>
      </c>
      <c r="G14" s="4">
        <v>506.95</v>
      </c>
      <c r="I14" s="4">
        <v>508.47</v>
      </c>
    </row>
    <row r="15" spans="1:9" ht="15">
      <c r="A15" t="s">
        <v>79</v>
      </c>
      <c r="C15" s="4">
        <v>506.79</v>
      </c>
      <c r="E15" s="4">
        <v>495.49</v>
      </c>
      <c r="G15" s="4">
        <v>499.28</v>
      </c>
      <c r="I15" s="4">
        <v>495.82</v>
      </c>
    </row>
    <row r="16" ht="15">
      <c r="A16" t="s">
        <v>80</v>
      </c>
    </row>
    <row r="17" spans="1:9" ht="15">
      <c r="A17" t="s">
        <v>81</v>
      </c>
      <c r="C17" s="4">
        <v>498.05</v>
      </c>
      <c r="E17" s="4">
        <v>463.58</v>
      </c>
      <c r="G17" s="4">
        <v>480.9</v>
      </c>
      <c r="I17" s="4">
        <v>465.3</v>
      </c>
    </row>
    <row r="18" spans="1:9" ht="15">
      <c r="A18" t="s">
        <v>82</v>
      </c>
      <c r="C18" s="4">
        <v>476.44</v>
      </c>
      <c r="E18" s="4">
        <v>458.02</v>
      </c>
      <c r="G18" s="4">
        <v>467.22</v>
      </c>
      <c r="I18" s="4">
        <v>458.02</v>
      </c>
    </row>
    <row r="19" spans="1:9" ht="15">
      <c r="A19" t="s">
        <v>83</v>
      </c>
      <c r="C19" s="4">
        <v>454.94</v>
      </c>
      <c r="E19" s="4">
        <v>431.22</v>
      </c>
      <c r="G19" s="4">
        <v>442.94</v>
      </c>
      <c r="I19" s="4">
        <v>439.09</v>
      </c>
    </row>
    <row r="20" spans="1:9" ht="15">
      <c r="A20" t="s">
        <v>84</v>
      </c>
      <c r="C20" s="4">
        <v>459.16</v>
      </c>
      <c r="E20" s="4">
        <v>433.98</v>
      </c>
      <c r="G20" s="4">
        <v>446.43</v>
      </c>
      <c r="I20" s="4">
        <v>459.16</v>
      </c>
    </row>
  </sheetData>
  <sheetProtection selectLockedCells="1" selectUnlockedCells="1"/>
  <mergeCells count="3">
    <mergeCell ref="A2:F2"/>
    <mergeCell ref="C5:I5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F3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3:6" ht="15">
      <c r="C3" s="1" t="s">
        <v>338</v>
      </c>
      <c r="D3" s="1"/>
      <c r="E3" s="1"/>
      <c r="F3" s="1"/>
    </row>
    <row r="4" spans="3:6" ht="15">
      <c r="C4" s="2" t="s">
        <v>6</v>
      </c>
      <c r="F4" s="2" t="s">
        <v>5</v>
      </c>
    </row>
    <row r="5" spans="3:6" ht="15">
      <c r="C5" s="1" t="s">
        <v>339</v>
      </c>
      <c r="D5" s="1"/>
      <c r="E5" s="1"/>
      <c r="F5" s="1"/>
    </row>
    <row r="6" ht="15">
      <c r="A6" t="s">
        <v>512</v>
      </c>
    </row>
    <row r="7" spans="1:6" ht="15">
      <c r="A7" t="s">
        <v>513</v>
      </c>
      <c r="C7" s="8">
        <v>638534</v>
      </c>
      <c r="F7" s="8">
        <v>461845</v>
      </c>
    </row>
    <row r="8" spans="1:6" ht="15">
      <c r="A8" t="s">
        <v>514</v>
      </c>
      <c r="C8" s="8">
        <v>13836</v>
      </c>
      <c r="F8" s="8">
        <v>27498</v>
      </c>
    </row>
    <row r="9" spans="1:6" ht="15">
      <c r="A9" t="s">
        <v>515</v>
      </c>
      <c r="C9" t="s">
        <v>357</v>
      </c>
      <c r="F9" s="8">
        <v>70574</v>
      </c>
    </row>
    <row r="10" spans="1:6" ht="15">
      <c r="A10" t="s">
        <v>516</v>
      </c>
      <c r="C10" s="8">
        <v>678159</v>
      </c>
      <c r="F10" s="8">
        <v>334248</v>
      </c>
    </row>
    <row r="11" spans="1:6" ht="15">
      <c r="A11" t="s">
        <v>517</v>
      </c>
      <c r="C11" s="8">
        <v>273343</v>
      </c>
      <c r="F11" s="8">
        <v>459659</v>
      </c>
    </row>
    <row r="12" spans="1:6" ht="15">
      <c r="A12" t="s">
        <v>518</v>
      </c>
      <c r="C12" s="8">
        <v>140900</v>
      </c>
      <c r="F12" t="s">
        <v>357</v>
      </c>
    </row>
    <row r="13" spans="1:6" ht="15">
      <c r="A13" t="s">
        <v>519</v>
      </c>
      <c r="C13" s="8">
        <v>342147</v>
      </c>
      <c r="F13" s="8">
        <v>342142</v>
      </c>
    </row>
    <row r="14" spans="1:6" ht="15">
      <c r="A14" t="s">
        <v>520</v>
      </c>
      <c r="C14" s="8">
        <v>225980</v>
      </c>
      <c r="F14" s="8">
        <v>145939</v>
      </c>
    </row>
    <row r="15" spans="1:6" ht="15">
      <c r="A15" t="s">
        <v>521</v>
      </c>
      <c r="C15" s="8">
        <v>397764</v>
      </c>
      <c r="F15" s="8">
        <v>277278</v>
      </c>
    </row>
    <row r="16" spans="1:6" ht="15">
      <c r="A16" t="s">
        <v>522</v>
      </c>
      <c r="C16" s="8">
        <v>21536</v>
      </c>
      <c r="F16" s="8">
        <v>18466</v>
      </c>
    </row>
    <row r="17" spans="1:6" ht="15">
      <c r="A17" t="s">
        <v>14</v>
      </c>
      <c r="C17" s="8">
        <v>43694</v>
      </c>
      <c r="F17" s="8">
        <v>42662</v>
      </c>
    </row>
    <row r="18" ht="15">
      <c r="A18" t="s">
        <v>523</v>
      </c>
    </row>
    <row r="19" spans="1:6" ht="15">
      <c r="A19" t="s">
        <v>524</v>
      </c>
      <c r="C19" s="8">
        <v>14424</v>
      </c>
      <c r="F19" s="8">
        <v>10739</v>
      </c>
    </row>
    <row r="20" spans="1:6" ht="15">
      <c r="A20" t="s">
        <v>471</v>
      </c>
      <c r="C20" s="8">
        <v>64313</v>
      </c>
      <c r="F20" s="8">
        <v>62175</v>
      </c>
    </row>
    <row r="21" spans="1:6" ht="15">
      <c r="A21" t="s">
        <v>525</v>
      </c>
      <c r="C21" s="8">
        <v>40164</v>
      </c>
      <c r="F21" s="8">
        <v>38175</v>
      </c>
    </row>
    <row r="22" spans="1:6" ht="15">
      <c r="A22" t="s">
        <v>526</v>
      </c>
      <c r="C22" s="8">
        <v>1513</v>
      </c>
      <c r="F22" s="8">
        <v>2270</v>
      </c>
    </row>
    <row r="23" ht="15">
      <c r="A23" t="s">
        <v>527</v>
      </c>
    </row>
    <row r="24" spans="1:6" ht="15">
      <c r="A24" t="s">
        <v>528</v>
      </c>
      <c r="C24" s="8">
        <v>74588</v>
      </c>
      <c r="F24" s="8">
        <v>72763</v>
      </c>
    </row>
    <row r="25" spans="1:6" ht="15">
      <c r="A25" t="s">
        <v>475</v>
      </c>
      <c r="C25" s="8">
        <v>16270</v>
      </c>
      <c r="F25" s="8">
        <v>15910</v>
      </c>
    </row>
    <row r="26" spans="1:6" ht="15">
      <c r="A26" t="s">
        <v>14</v>
      </c>
      <c r="C26" s="8">
        <v>63159</v>
      </c>
      <c r="F26" s="8">
        <v>54105</v>
      </c>
    </row>
    <row r="28" spans="1:6" ht="15">
      <c r="A28" t="s">
        <v>529</v>
      </c>
      <c r="C28" s="8">
        <v>3050324</v>
      </c>
      <c r="F28" s="8">
        <v>2436448</v>
      </c>
    </row>
    <row r="29" spans="1:6" ht="15">
      <c r="A29" t="s">
        <v>530</v>
      </c>
      <c r="C29" s="11">
        <v>-698719</v>
      </c>
      <c r="F29" s="11">
        <v>-580533</v>
      </c>
    </row>
    <row r="31" spans="1:6" ht="15">
      <c r="A31" t="s">
        <v>531</v>
      </c>
      <c r="C31" s="8">
        <v>2351605</v>
      </c>
      <c r="F31" s="8">
        <v>1855915</v>
      </c>
    </row>
  </sheetData>
  <sheetProtection selectLockedCells="1" selectUnlockedCells="1"/>
  <mergeCells count="2">
    <mergeCell ref="C3:F3"/>
    <mergeCell ref="C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1:9" ht="15">
      <c r="A3" s="2" t="s">
        <v>532</v>
      </c>
      <c r="C3" s="2" t="s">
        <v>533</v>
      </c>
      <c r="E3" s="2" t="s">
        <v>534</v>
      </c>
      <c r="G3" s="2" t="s">
        <v>6</v>
      </c>
      <c r="I3" s="2" t="s">
        <v>5</v>
      </c>
    </row>
    <row r="4" spans="1:9" ht="15">
      <c r="A4" t="s">
        <v>535</v>
      </c>
      <c r="C4" t="s">
        <v>536</v>
      </c>
      <c r="E4" t="s">
        <v>12</v>
      </c>
      <c r="G4" s="8">
        <v>5</v>
      </c>
      <c r="I4" s="8">
        <v>6</v>
      </c>
    </row>
    <row r="5" spans="1:9" ht="15">
      <c r="A5" t="s">
        <v>537</v>
      </c>
      <c r="C5" t="s">
        <v>536</v>
      </c>
      <c r="E5" t="s">
        <v>538</v>
      </c>
      <c r="G5" s="8">
        <v>1</v>
      </c>
      <c r="I5" s="8">
        <v>1</v>
      </c>
    </row>
    <row r="6" spans="1:9" ht="15">
      <c r="A6" t="s">
        <v>539</v>
      </c>
      <c r="C6" t="s">
        <v>540</v>
      </c>
      <c r="E6" t="s">
        <v>12</v>
      </c>
      <c r="G6" s="8">
        <v>10</v>
      </c>
      <c r="I6" s="8">
        <v>7</v>
      </c>
    </row>
    <row r="7" spans="1:9" ht="15">
      <c r="A7" t="s">
        <v>539</v>
      </c>
      <c r="C7" t="s">
        <v>541</v>
      </c>
      <c r="E7" t="s">
        <v>538</v>
      </c>
      <c r="G7" s="8">
        <v>8</v>
      </c>
      <c r="I7" s="8">
        <v>8</v>
      </c>
    </row>
    <row r="8" spans="1:9" ht="15">
      <c r="A8" t="s">
        <v>542</v>
      </c>
      <c r="C8" t="s">
        <v>543</v>
      </c>
      <c r="E8" t="s">
        <v>12</v>
      </c>
      <c r="G8" s="8">
        <v>1</v>
      </c>
      <c r="I8" s="8">
        <v>1</v>
      </c>
    </row>
    <row r="9" spans="1:9" ht="15">
      <c r="A9" t="s">
        <v>464</v>
      </c>
      <c r="C9" s="8">
        <v>100</v>
      </c>
      <c r="E9" t="s">
        <v>12</v>
      </c>
      <c r="G9" s="8">
        <v>5</v>
      </c>
      <c r="I9" t="s">
        <v>357</v>
      </c>
    </row>
    <row r="10" spans="1:9" ht="15">
      <c r="A10" t="s">
        <v>463</v>
      </c>
      <c r="C10" s="8">
        <v>100</v>
      </c>
      <c r="E10" t="s">
        <v>12</v>
      </c>
      <c r="G10" s="8">
        <v>10</v>
      </c>
      <c r="I10" s="8">
        <v>10</v>
      </c>
    </row>
    <row r="11" spans="1:9" ht="15">
      <c r="A11" t="s">
        <v>461</v>
      </c>
      <c r="C11" s="8">
        <v>200</v>
      </c>
      <c r="E11" t="s">
        <v>12</v>
      </c>
      <c r="G11" s="8">
        <v>6</v>
      </c>
      <c r="I11" s="8">
        <v>4</v>
      </c>
    </row>
    <row r="13" spans="1:9" ht="15">
      <c r="A13" s="2" t="s">
        <v>544</v>
      </c>
      <c r="G13" s="8">
        <v>46</v>
      </c>
      <c r="I13" s="8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1:9" ht="15">
      <c r="A3" s="2" t="s">
        <v>532</v>
      </c>
      <c r="C3" s="2" t="s">
        <v>533</v>
      </c>
      <c r="E3" s="2" t="s">
        <v>534</v>
      </c>
      <c r="G3" s="2" t="s">
        <v>6</v>
      </c>
      <c r="I3" s="2" t="s">
        <v>5</v>
      </c>
    </row>
    <row r="4" spans="1:9" ht="15">
      <c r="A4" t="s">
        <v>539</v>
      </c>
      <c r="C4" t="s">
        <v>540</v>
      </c>
      <c r="E4" t="s">
        <v>12</v>
      </c>
      <c r="G4" s="8">
        <v>12</v>
      </c>
      <c r="I4" s="8">
        <v>13</v>
      </c>
    </row>
    <row r="5" spans="1:9" ht="15">
      <c r="A5" t="s">
        <v>539</v>
      </c>
      <c r="C5" t="s">
        <v>541</v>
      </c>
      <c r="E5" t="s">
        <v>538</v>
      </c>
      <c r="G5" s="8">
        <v>1</v>
      </c>
      <c r="I5" s="8">
        <v>1</v>
      </c>
    </row>
    <row r="6" spans="1:9" ht="15">
      <c r="A6" t="s">
        <v>537</v>
      </c>
      <c r="C6" t="s">
        <v>536</v>
      </c>
      <c r="E6" t="s">
        <v>12</v>
      </c>
      <c r="G6" s="8">
        <v>6</v>
      </c>
      <c r="I6" s="8">
        <v>10</v>
      </c>
    </row>
    <row r="7" spans="1:9" ht="15">
      <c r="A7" t="s">
        <v>463</v>
      </c>
      <c r="C7" s="8">
        <v>100</v>
      </c>
      <c r="E7" t="s">
        <v>12</v>
      </c>
      <c r="G7" s="8">
        <v>5</v>
      </c>
      <c r="I7" s="8">
        <v>5</v>
      </c>
    </row>
    <row r="8" spans="1:9" ht="15">
      <c r="A8" t="s">
        <v>461</v>
      </c>
      <c r="C8" s="8">
        <v>200</v>
      </c>
      <c r="E8" t="s">
        <v>12</v>
      </c>
      <c r="G8" s="8">
        <v>11</v>
      </c>
      <c r="I8" s="8">
        <v>11</v>
      </c>
    </row>
    <row r="9" spans="1:9" ht="15">
      <c r="A9" t="s">
        <v>545</v>
      </c>
      <c r="C9" s="8">
        <v>300</v>
      </c>
      <c r="E9" t="s">
        <v>12</v>
      </c>
      <c r="G9" s="8">
        <v>5</v>
      </c>
      <c r="I9" s="8">
        <v>4</v>
      </c>
    </row>
    <row r="11" spans="1:9" ht="15">
      <c r="A11" s="2" t="s">
        <v>546</v>
      </c>
      <c r="G11" s="8">
        <v>40</v>
      </c>
      <c r="I11" s="8">
        <v>44</v>
      </c>
    </row>
    <row r="13" spans="1:9" ht="15">
      <c r="A13" s="2" t="s">
        <v>547</v>
      </c>
      <c r="G13" s="8">
        <v>86</v>
      </c>
      <c r="I13" s="8">
        <v>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R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6384" width="8.7109375" style="0" customWidth="1"/>
  </cols>
  <sheetData>
    <row r="3" spans="3:18" ht="39.75" customHeight="1">
      <c r="C3" s="1" t="s">
        <v>548</v>
      </c>
      <c r="D3" s="1"/>
      <c r="E3" s="1"/>
      <c r="F3" s="1"/>
      <c r="G3" s="1"/>
      <c r="I3" s="9" t="s">
        <v>549</v>
      </c>
      <c r="J3" s="9"/>
      <c r="K3" s="9"/>
      <c r="M3" s="9" t="s">
        <v>550</v>
      </c>
      <c r="N3" s="9"/>
      <c r="O3" s="9"/>
      <c r="P3" s="9"/>
      <c r="Q3" s="9"/>
      <c r="R3" s="9"/>
    </row>
    <row r="4" spans="1:18" ht="15">
      <c r="A4" s="2" t="s">
        <v>551</v>
      </c>
      <c r="C4" s="2" t="s">
        <v>6</v>
      </c>
      <c r="E4" s="2" t="s">
        <v>5</v>
      </c>
      <c r="G4" s="2" t="s">
        <v>4</v>
      </c>
      <c r="I4" s="2" t="s">
        <v>6</v>
      </c>
      <c r="K4" s="2" t="s">
        <v>5</v>
      </c>
      <c r="M4" s="2" t="s">
        <v>6</v>
      </c>
      <c r="P4" s="2" t="s">
        <v>5</v>
      </c>
      <c r="R4" s="2" t="s">
        <v>4</v>
      </c>
    </row>
    <row r="5" spans="3:18" ht="15">
      <c r="C5" s="2" t="s">
        <v>492</v>
      </c>
      <c r="E5" s="2" t="s">
        <v>492</v>
      </c>
      <c r="G5" s="2" t="s">
        <v>492</v>
      </c>
      <c r="M5" s="1" t="s">
        <v>477</v>
      </c>
      <c r="N5" s="1"/>
      <c r="O5" s="1"/>
      <c r="P5" s="1"/>
      <c r="Q5" s="1"/>
      <c r="R5" s="1"/>
    </row>
    <row r="6" spans="1:18" ht="15">
      <c r="A6" t="s">
        <v>552</v>
      </c>
      <c r="C6" s="4">
        <v>16.7</v>
      </c>
      <c r="E6" s="4">
        <v>16.7</v>
      </c>
      <c r="G6" s="4">
        <v>16.7</v>
      </c>
      <c r="I6" s="8">
        <v>119</v>
      </c>
      <c r="K6" s="8">
        <v>250</v>
      </c>
      <c r="M6" s="8">
        <v>123</v>
      </c>
      <c r="P6" s="8">
        <v>135</v>
      </c>
      <c r="R6" s="8">
        <v>160</v>
      </c>
    </row>
    <row r="7" spans="1:18" ht="15">
      <c r="A7" t="s">
        <v>553</v>
      </c>
      <c r="C7" s="8">
        <v>50</v>
      </c>
      <c r="E7" s="8">
        <v>50</v>
      </c>
      <c r="G7" s="8">
        <v>50</v>
      </c>
      <c r="I7" s="8">
        <v>702</v>
      </c>
      <c r="K7" s="8">
        <v>609</v>
      </c>
      <c r="M7" s="8">
        <v>224</v>
      </c>
      <c r="P7" s="8">
        <v>196</v>
      </c>
      <c r="R7" s="8">
        <v>152</v>
      </c>
    </row>
    <row r="8" spans="1:18" ht="15">
      <c r="A8" t="s">
        <v>554</v>
      </c>
      <c r="C8" s="8">
        <v>20</v>
      </c>
      <c r="E8" s="8">
        <v>20</v>
      </c>
      <c r="G8" s="8">
        <v>20</v>
      </c>
      <c r="I8" s="8">
        <v>661</v>
      </c>
      <c r="K8" s="8">
        <v>886</v>
      </c>
      <c r="M8" s="8">
        <v>257</v>
      </c>
      <c r="P8" s="8">
        <v>173</v>
      </c>
      <c r="R8" s="8">
        <v>173</v>
      </c>
    </row>
    <row r="9" spans="1:18" ht="15">
      <c r="A9" t="s">
        <v>555</v>
      </c>
      <c r="C9" t="s">
        <v>357</v>
      </c>
      <c r="E9" s="8">
        <v>25</v>
      </c>
      <c r="G9" s="8">
        <v>25</v>
      </c>
      <c r="I9" t="s">
        <v>357</v>
      </c>
      <c r="K9" t="s">
        <v>357</v>
      </c>
      <c r="M9" s="11">
        <v>-497</v>
      </c>
      <c r="P9" s="8">
        <v>76</v>
      </c>
      <c r="R9" s="8">
        <v>79</v>
      </c>
    </row>
    <row r="10" spans="1:18" ht="15">
      <c r="A10" t="s">
        <v>556</v>
      </c>
      <c r="C10" t="s">
        <v>357</v>
      </c>
      <c r="E10" t="s">
        <v>357</v>
      </c>
      <c r="G10" t="s">
        <v>357</v>
      </c>
      <c r="I10" t="s">
        <v>357</v>
      </c>
      <c r="K10" t="s">
        <v>357</v>
      </c>
      <c r="M10" s="11">
        <v>-5193</v>
      </c>
      <c r="P10" t="s">
        <v>357</v>
      </c>
      <c r="R10" t="s">
        <v>357</v>
      </c>
    </row>
    <row r="11" spans="1:18" ht="15">
      <c r="A11" t="s">
        <v>557</v>
      </c>
      <c r="C11" t="s">
        <v>357</v>
      </c>
      <c r="E11" s="8">
        <v>50</v>
      </c>
      <c r="G11" s="8">
        <v>50</v>
      </c>
      <c r="I11" t="s">
        <v>357</v>
      </c>
      <c r="K11" s="8">
        <v>100</v>
      </c>
      <c r="M11" t="s">
        <v>357</v>
      </c>
      <c r="P11" s="8">
        <v>18</v>
      </c>
      <c r="R11" s="8">
        <v>19</v>
      </c>
    </row>
    <row r="13" spans="1:18" ht="15">
      <c r="A13" t="s">
        <v>94</v>
      </c>
      <c r="I13" s="8">
        <v>1482</v>
      </c>
      <c r="K13" s="8">
        <v>1845</v>
      </c>
      <c r="M13" s="11">
        <v>-5086</v>
      </c>
      <c r="P13" s="8">
        <v>598</v>
      </c>
      <c r="R13" s="8">
        <v>583</v>
      </c>
    </row>
  </sheetData>
  <sheetProtection selectLockedCells="1" selectUnlockedCells="1"/>
  <mergeCells count="4">
    <mergeCell ref="C3:G3"/>
    <mergeCell ref="I3:K3"/>
    <mergeCell ref="M3:R3"/>
    <mergeCell ref="M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L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24.7109375" style="0" customWidth="1"/>
    <col min="7" max="8" width="8.7109375" style="0" customWidth="1"/>
    <col min="9" max="9" width="12.7109375" style="0" customWidth="1"/>
    <col min="10" max="11" width="8.7109375" style="0" customWidth="1"/>
    <col min="12" max="12" width="25.7109375" style="0" customWidth="1"/>
    <col min="13" max="16384" width="8.7109375" style="0" customWidth="1"/>
  </cols>
  <sheetData>
    <row r="3" spans="1:12" ht="39.75" customHeight="1">
      <c r="A3" s="2" t="s">
        <v>551</v>
      </c>
      <c r="C3" s="7" t="s">
        <v>558</v>
      </c>
      <c r="F3" s="7" t="s">
        <v>559</v>
      </c>
      <c r="I3" s="2" t="s">
        <v>560</v>
      </c>
      <c r="L3" s="7" t="s">
        <v>561</v>
      </c>
    </row>
    <row r="4" spans="3:12" ht="15">
      <c r="C4" s="1" t="s">
        <v>339</v>
      </c>
      <c r="D4" s="1"/>
      <c r="E4" s="1"/>
      <c r="F4" s="1"/>
      <c r="G4" s="1"/>
      <c r="H4" s="1"/>
      <c r="I4" s="1"/>
      <c r="J4" s="1"/>
      <c r="K4" s="1"/>
      <c r="L4" s="1"/>
    </row>
    <row r="5" ht="15">
      <c r="A5" t="s">
        <v>562</v>
      </c>
    </row>
    <row r="6" spans="1:12" ht="15">
      <c r="A6" t="s">
        <v>563</v>
      </c>
      <c r="C6" s="8">
        <v>19004</v>
      </c>
      <c r="F6" t="s">
        <v>357</v>
      </c>
      <c r="I6" s="11">
        <v>-1810</v>
      </c>
      <c r="L6" s="8">
        <v>17194</v>
      </c>
    </row>
    <row r="7" spans="1:12" ht="15">
      <c r="A7" t="s">
        <v>564</v>
      </c>
      <c r="C7" s="8">
        <v>405</v>
      </c>
      <c r="F7" t="s">
        <v>357</v>
      </c>
      <c r="I7" s="11">
        <v>-36</v>
      </c>
      <c r="L7" s="8">
        <v>369</v>
      </c>
    </row>
    <row r="8" spans="1:12" ht="15">
      <c r="A8" t="s">
        <v>565</v>
      </c>
      <c r="C8" s="8">
        <v>2544</v>
      </c>
      <c r="F8" t="s">
        <v>357</v>
      </c>
      <c r="I8" s="11">
        <v>-181</v>
      </c>
      <c r="L8" s="8">
        <v>2363</v>
      </c>
    </row>
    <row r="9" spans="1:12" ht="15">
      <c r="A9" t="s">
        <v>566</v>
      </c>
      <c r="C9" s="8">
        <v>595</v>
      </c>
      <c r="F9" t="s">
        <v>357</v>
      </c>
      <c r="I9" s="11">
        <v>-42</v>
      </c>
      <c r="L9" s="8">
        <v>553</v>
      </c>
    </row>
    <row r="10" spans="1:12" ht="15">
      <c r="A10" t="s">
        <v>567</v>
      </c>
      <c r="C10" s="8">
        <v>1295</v>
      </c>
      <c r="F10" t="s">
        <v>357</v>
      </c>
      <c r="I10" s="11">
        <v>-84</v>
      </c>
      <c r="L10" s="8">
        <v>1211</v>
      </c>
    </row>
    <row r="11" spans="1:12" ht="15">
      <c r="A11" t="s">
        <v>568</v>
      </c>
      <c r="C11" s="8">
        <v>4296</v>
      </c>
      <c r="F11" t="s">
        <v>357</v>
      </c>
      <c r="I11" s="11">
        <v>-294</v>
      </c>
      <c r="L11" s="8">
        <v>4002</v>
      </c>
    </row>
    <row r="12" spans="1:12" ht="15">
      <c r="A12" t="s">
        <v>569</v>
      </c>
      <c r="C12" s="8">
        <v>2157</v>
      </c>
      <c r="F12" t="s">
        <v>357</v>
      </c>
      <c r="I12" s="11">
        <v>-143</v>
      </c>
      <c r="L12" s="8">
        <v>2014</v>
      </c>
    </row>
    <row r="13" spans="1:12" ht="15">
      <c r="A13" t="s">
        <v>570</v>
      </c>
      <c r="C13" s="8">
        <v>3826</v>
      </c>
      <c r="F13" s="11">
        <v>-3826</v>
      </c>
      <c r="I13" t="s">
        <v>357</v>
      </c>
      <c r="L13" t="s">
        <v>357</v>
      </c>
    </row>
    <row r="14" spans="1:12" ht="15">
      <c r="A14" t="s">
        <v>571</v>
      </c>
      <c r="C14" s="8">
        <v>1796</v>
      </c>
      <c r="F14" s="11">
        <v>-1796</v>
      </c>
      <c r="I14" t="s">
        <v>357</v>
      </c>
      <c r="L14" t="s">
        <v>357</v>
      </c>
    </row>
    <row r="15" spans="1:12" ht="15">
      <c r="A15" t="s">
        <v>572</v>
      </c>
      <c r="C15" s="8">
        <v>639</v>
      </c>
      <c r="F15" s="11">
        <v>-639</v>
      </c>
      <c r="I15" t="s">
        <v>357</v>
      </c>
      <c r="L15" t="s">
        <v>357</v>
      </c>
    </row>
    <row r="16" spans="1:12" ht="15">
      <c r="A16" t="s">
        <v>573</v>
      </c>
      <c r="C16" s="8">
        <v>35</v>
      </c>
      <c r="F16" t="s">
        <v>357</v>
      </c>
      <c r="I16" s="11">
        <v>-2</v>
      </c>
      <c r="L16" s="8">
        <v>33</v>
      </c>
    </row>
    <row r="17" spans="1:12" ht="15">
      <c r="A17" t="s">
        <v>574</v>
      </c>
      <c r="C17" s="8">
        <v>34</v>
      </c>
      <c r="F17" t="s">
        <v>357</v>
      </c>
      <c r="I17" s="11">
        <v>-2</v>
      </c>
      <c r="L17" s="8">
        <v>32</v>
      </c>
    </row>
    <row r="18" spans="1:12" ht="15">
      <c r="A18" t="s">
        <v>575</v>
      </c>
      <c r="C18" s="8">
        <v>6226</v>
      </c>
      <c r="F18" s="8">
        <v>1754</v>
      </c>
      <c r="I18" s="11">
        <v>-363</v>
      </c>
      <c r="L18" s="8">
        <v>7617</v>
      </c>
    </row>
    <row r="19" spans="1:12" ht="15">
      <c r="A19" t="s">
        <v>576</v>
      </c>
      <c r="C19" s="8">
        <v>688</v>
      </c>
      <c r="F19" s="11">
        <v>-17</v>
      </c>
      <c r="I19" s="11">
        <v>-37</v>
      </c>
      <c r="L19" s="8">
        <v>634</v>
      </c>
    </row>
    <row r="21" spans="1:12" ht="15">
      <c r="A21" s="2" t="s">
        <v>577</v>
      </c>
      <c r="C21" s="8">
        <v>43540</v>
      </c>
      <c r="F21" s="11">
        <v>-4524</v>
      </c>
      <c r="I21" s="11">
        <v>-2994</v>
      </c>
      <c r="L21" s="8">
        <v>36022</v>
      </c>
    </row>
    <row r="23" ht="15">
      <c r="A23" t="s">
        <v>578</v>
      </c>
    </row>
    <row r="24" spans="1:12" ht="15">
      <c r="A24" t="s">
        <v>557</v>
      </c>
      <c r="C24" s="11">
        <v>-71</v>
      </c>
      <c r="F24" s="8">
        <v>71</v>
      </c>
      <c r="I24" t="s">
        <v>357</v>
      </c>
      <c r="L24" t="s">
        <v>357</v>
      </c>
    </row>
    <row r="26" spans="1:12" ht="15">
      <c r="A26" s="2" t="s">
        <v>579</v>
      </c>
      <c r="C26" s="11">
        <v>-71</v>
      </c>
      <c r="F26" s="8">
        <v>71</v>
      </c>
      <c r="I26" t="s">
        <v>357</v>
      </c>
      <c r="L26" t="s">
        <v>357</v>
      </c>
    </row>
    <row r="28" spans="1:12" ht="15">
      <c r="A28" t="s">
        <v>94</v>
      </c>
      <c r="C28" s="8">
        <v>43469</v>
      </c>
      <c r="F28" s="11">
        <v>-4453</v>
      </c>
      <c r="I28" s="11">
        <v>-2994</v>
      </c>
      <c r="L28" s="8">
        <v>36022</v>
      </c>
    </row>
  </sheetData>
  <sheetProtection selectLockedCells="1" selectUnlockedCells="1"/>
  <mergeCells count="1">
    <mergeCell ref="C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24.7109375" style="0" customWidth="1"/>
    <col min="7" max="7" width="8.7109375" style="0" customWidth="1"/>
    <col min="8" max="8" width="12.7109375" style="0" customWidth="1"/>
    <col min="9" max="10" width="8.7109375" style="0" customWidth="1"/>
    <col min="11" max="11" width="25.7109375" style="0" customWidth="1"/>
    <col min="12" max="16384" width="8.7109375" style="0" customWidth="1"/>
  </cols>
  <sheetData>
    <row r="3" spans="1:11" ht="39.75" customHeight="1">
      <c r="A3" s="2" t="s">
        <v>551</v>
      </c>
      <c r="C3" s="7" t="s">
        <v>580</v>
      </c>
      <c r="F3" s="7" t="s">
        <v>559</v>
      </c>
      <c r="H3" s="2" t="s">
        <v>560</v>
      </c>
      <c r="K3" s="7" t="s">
        <v>581</v>
      </c>
    </row>
    <row r="4" spans="3:11" ht="15">
      <c r="C4" s="1" t="s">
        <v>339</v>
      </c>
      <c r="D4" s="1"/>
      <c r="E4" s="1"/>
      <c r="F4" s="1"/>
      <c r="G4" s="1"/>
      <c r="H4" s="1"/>
      <c r="I4" s="1"/>
      <c r="J4" s="1"/>
      <c r="K4" s="1"/>
    </row>
    <row r="5" ht="15">
      <c r="A5" t="s">
        <v>562</v>
      </c>
    </row>
    <row r="6" spans="1:11" ht="15">
      <c r="A6" t="s">
        <v>563</v>
      </c>
      <c r="C6" s="8">
        <v>20814</v>
      </c>
      <c r="F6" t="s">
        <v>357</v>
      </c>
      <c r="H6" s="11">
        <v>-1810</v>
      </c>
      <c r="K6" s="8">
        <v>19004</v>
      </c>
    </row>
    <row r="7" spans="1:11" ht="15">
      <c r="A7" t="s">
        <v>564</v>
      </c>
      <c r="C7" s="8">
        <v>440</v>
      </c>
      <c r="F7" t="s">
        <v>357</v>
      </c>
      <c r="H7" s="11">
        <v>-35</v>
      </c>
      <c r="K7" s="8">
        <v>405</v>
      </c>
    </row>
    <row r="8" spans="1:11" ht="15">
      <c r="A8" t="s">
        <v>565</v>
      </c>
      <c r="C8" s="8">
        <v>2725</v>
      </c>
      <c r="F8" t="s">
        <v>357</v>
      </c>
      <c r="H8" s="11">
        <v>-181</v>
      </c>
      <c r="K8" s="8">
        <v>2544</v>
      </c>
    </row>
    <row r="9" spans="1:11" ht="15">
      <c r="A9" t="s">
        <v>566</v>
      </c>
      <c r="C9" s="8">
        <v>640</v>
      </c>
      <c r="F9" t="s">
        <v>357</v>
      </c>
      <c r="H9" s="11">
        <v>-43</v>
      </c>
      <c r="K9" s="8">
        <v>597</v>
      </c>
    </row>
    <row r="10" spans="1:11" ht="15">
      <c r="A10" t="s">
        <v>567</v>
      </c>
      <c r="C10" s="8">
        <v>1379</v>
      </c>
      <c r="F10" t="s">
        <v>357</v>
      </c>
      <c r="H10" s="11">
        <v>-84</v>
      </c>
      <c r="K10" s="8">
        <v>1295</v>
      </c>
    </row>
    <row r="11" spans="1:11" ht="15">
      <c r="A11" t="s">
        <v>568</v>
      </c>
      <c r="C11" s="8">
        <v>4590</v>
      </c>
      <c r="F11" t="s">
        <v>357</v>
      </c>
      <c r="H11" s="11">
        <v>-294</v>
      </c>
      <c r="K11" s="8">
        <v>4296</v>
      </c>
    </row>
    <row r="12" spans="1:11" ht="15">
      <c r="A12" t="s">
        <v>569</v>
      </c>
      <c r="C12" s="8">
        <v>2300</v>
      </c>
      <c r="F12" t="s">
        <v>357</v>
      </c>
      <c r="H12" s="11">
        <v>-143</v>
      </c>
      <c r="K12" s="8">
        <v>2157</v>
      </c>
    </row>
    <row r="13" spans="1:11" ht="15">
      <c r="A13" t="s">
        <v>582</v>
      </c>
      <c r="C13" s="8">
        <v>4078</v>
      </c>
      <c r="F13" t="s">
        <v>357</v>
      </c>
      <c r="H13" s="11">
        <v>-254</v>
      </c>
      <c r="K13" s="8">
        <v>3824</v>
      </c>
    </row>
    <row r="14" spans="1:11" ht="15">
      <c r="A14" t="s">
        <v>583</v>
      </c>
      <c r="C14" s="8">
        <v>1902</v>
      </c>
      <c r="F14" t="s">
        <v>357</v>
      </c>
      <c r="H14" s="11">
        <v>-106</v>
      </c>
      <c r="K14" s="8">
        <v>1796</v>
      </c>
    </row>
    <row r="15" spans="1:11" ht="15">
      <c r="A15" t="s">
        <v>584</v>
      </c>
      <c r="C15" s="8">
        <v>693</v>
      </c>
      <c r="F15" t="s">
        <v>357</v>
      </c>
      <c r="H15" s="11">
        <v>-54</v>
      </c>
      <c r="K15" s="8">
        <v>639</v>
      </c>
    </row>
    <row r="16" spans="1:11" ht="15">
      <c r="A16" t="s">
        <v>573</v>
      </c>
      <c r="C16" s="8">
        <v>36</v>
      </c>
      <c r="F16" t="s">
        <v>357</v>
      </c>
      <c r="H16" s="11">
        <v>-2</v>
      </c>
      <c r="K16" s="8">
        <v>35</v>
      </c>
    </row>
    <row r="17" spans="1:11" ht="15">
      <c r="A17" t="s">
        <v>574</v>
      </c>
      <c r="C17" s="8">
        <v>36</v>
      </c>
      <c r="F17" t="s">
        <v>357</v>
      </c>
      <c r="H17" s="11">
        <v>-2</v>
      </c>
      <c r="K17" s="8">
        <v>34</v>
      </c>
    </row>
    <row r="18" spans="1:11" ht="15">
      <c r="A18" t="s">
        <v>575</v>
      </c>
      <c r="C18" s="8">
        <v>4633</v>
      </c>
      <c r="F18" s="8">
        <v>1873</v>
      </c>
      <c r="H18" s="11">
        <v>-280</v>
      </c>
      <c r="K18" s="8">
        <v>6226</v>
      </c>
    </row>
    <row r="19" spans="1:11" ht="15">
      <c r="A19" t="s">
        <v>585</v>
      </c>
      <c r="C19" s="8">
        <v>660</v>
      </c>
      <c r="F19" s="8">
        <v>63</v>
      </c>
      <c r="H19" s="11">
        <v>-35</v>
      </c>
      <c r="K19" s="8">
        <v>688</v>
      </c>
    </row>
    <row r="21" spans="1:11" ht="15">
      <c r="A21" s="2" t="s">
        <v>577</v>
      </c>
      <c r="C21" s="8">
        <v>44926</v>
      </c>
      <c r="F21" s="8">
        <v>1936</v>
      </c>
      <c r="H21" s="11">
        <v>-3323</v>
      </c>
      <c r="K21" s="8">
        <v>43540</v>
      </c>
    </row>
    <row r="23" ht="15">
      <c r="A23" t="s">
        <v>578</v>
      </c>
    </row>
    <row r="24" spans="1:11" ht="15">
      <c r="A24" t="s">
        <v>586</v>
      </c>
      <c r="C24" s="11">
        <v>-73</v>
      </c>
      <c r="F24" t="s">
        <v>357</v>
      </c>
      <c r="H24" s="8">
        <v>2</v>
      </c>
      <c r="K24" s="11">
        <v>-71</v>
      </c>
    </row>
    <row r="25" spans="1:11" ht="15">
      <c r="A25" t="s">
        <v>587</v>
      </c>
      <c r="C25" s="11">
        <v>-102</v>
      </c>
      <c r="F25" s="8">
        <v>99</v>
      </c>
      <c r="H25" s="8">
        <v>3</v>
      </c>
      <c r="K25" t="s">
        <v>357</v>
      </c>
    </row>
    <row r="27" spans="1:11" ht="15">
      <c r="A27" s="2" t="s">
        <v>579</v>
      </c>
      <c r="C27" s="11">
        <v>-175</v>
      </c>
      <c r="F27" s="8">
        <v>99</v>
      </c>
      <c r="H27" s="8">
        <v>5</v>
      </c>
      <c r="K27" s="11">
        <v>-71</v>
      </c>
    </row>
    <row r="29" spans="1:11" ht="15">
      <c r="A29" t="s">
        <v>94</v>
      </c>
      <c r="C29" s="8">
        <v>44751</v>
      </c>
      <c r="F29" s="8">
        <v>2035</v>
      </c>
      <c r="H29" s="11">
        <v>-3318</v>
      </c>
      <c r="K29" s="8">
        <v>43469</v>
      </c>
    </row>
  </sheetData>
  <sheetProtection selectLockedCells="1" selectUnlockedCells="1"/>
  <mergeCells count="1">
    <mergeCell ref="C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588</v>
      </c>
      <c r="B2" s="1"/>
      <c r="C2" s="1"/>
      <c r="D2" s="1"/>
      <c r="E2" s="1"/>
      <c r="F2" s="1"/>
    </row>
    <row r="5" spans="3:5" ht="15">
      <c r="C5" s="1" t="s">
        <v>338</v>
      </c>
      <c r="D5" s="1"/>
      <c r="E5" s="1"/>
    </row>
    <row r="6" spans="3:5" ht="15">
      <c r="C6" s="2" t="s">
        <v>6</v>
      </c>
      <c r="E6" s="2" t="s">
        <v>5</v>
      </c>
    </row>
    <row r="7" spans="3:5" ht="15">
      <c r="C7" s="1" t="s">
        <v>339</v>
      </c>
      <c r="D7" s="1"/>
      <c r="E7" s="1"/>
    </row>
    <row r="8" spans="1:5" ht="15">
      <c r="A8" t="s">
        <v>589</v>
      </c>
      <c r="C8" s="8">
        <v>300094</v>
      </c>
      <c r="E8" s="8">
        <v>224520</v>
      </c>
    </row>
    <row r="9" spans="1:5" ht="15">
      <c r="A9" t="s">
        <v>590</v>
      </c>
      <c r="C9" s="8">
        <v>13781</v>
      </c>
      <c r="E9" s="8">
        <v>10020</v>
      </c>
    </row>
    <row r="10" spans="1:5" ht="15">
      <c r="A10" t="s">
        <v>591</v>
      </c>
      <c r="C10" s="8">
        <v>2568</v>
      </c>
      <c r="E10" s="8">
        <v>3313</v>
      </c>
    </row>
    <row r="12" spans="1:5" ht="15">
      <c r="A12" t="s">
        <v>94</v>
      </c>
      <c r="C12" s="8">
        <v>316443</v>
      </c>
      <c r="E12" s="8">
        <v>237853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338</v>
      </c>
      <c r="D3" s="1"/>
      <c r="E3" s="1"/>
    </row>
    <row r="4" spans="3:5" ht="15">
      <c r="C4" s="2" t="s">
        <v>6</v>
      </c>
      <c r="E4" s="2" t="s">
        <v>5</v>
      </c>
    </row>
    <row r="5" spans="3:5" ht="15">
      <c r="C5" s="1" t="s">
        <v>477</v>
      </c>
      <c r="D5" s="1"/>
      <c r="E5" s="1"/>
    </row>
    <row r="6" spans="1:5" ht="15">
      <c r="A6" t="s">
        <v>592</v>
      </c>
      <c r="C6" s="8">
        <v>57177</v>
      </c>
      <c r="E6" s="8">
        <v>26828</v>
      </c>
    </row>
    <row r="7" spans="1:5" ht="15">
      <c r="A7" t="s">
        <v>593</v>
      </c>
      <c r="C7" s="8">
        <v>32939</v>
      </c>
      <c r="E7" s="8">
        <v>27605</v>
      </c>
    </row>
    <row r="9" spans="1:5" ht="15">
      <c r="A9" t="s">
        <v>94</v>
      </c>
      <c r="C9" s="8">
        <v>90116</v>
      </c>
      <c r="E9" s="8">
        <v>54433</v>
      </c>
    </row>
  </sheetData>
  <sheetProtection selectLockedCells="1" selectUnlockedCells="1"/>
  <mergeCells count="2">
    <mergeCell ref="C3:E3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338</v>
      </c>
      <c r="D3" s="1"/>
      <c r="E3" s="1"/>
    </row>
    <row r="4" spans="3:5" ht="15">
      <c r="C4" s="2" t="s">
        <v>6</v>
      </c>
      <c r="E4" s="2" t="s">
        <v>5</v>
      </c>
    </row>
    <row r="5" spans="3:5" ht="15">
      <c r="C5" s="1" t="s">
        <v>339</v>
      </c>
      <c r="D5" s="1"/>
      <c r="E5" s="1"/>
    </row>
    <row r="6" spans="1:5" ht="15">
      <c r="A6" t="s">
        <v>594</v>
      </c>
      <c r="C6" s="8">
        <v>65921</v>
      </c>
      <c r="E6" s="8">
        <v>44433</v>
      </c>
    </row>
    <row r="7" spans="1:5" ht="15">
      <c r="A7" t="s">
        <v>595</v>
      </c>
      <c r="C7" s="8">
        <v>9552</v>
      </c>
      <c r="E7" s="8">
        <v>7870</v>
      </c>
    </row>
    <row r="8" spans="1:5" ht="15">
      <c r="A8" t="s">
        <v>596</v>
      </c>
      <c r="C8" s="8">
        <v>16684</v>
      </c>
      <c r="E8" s="8">
        <v>13401</v>
      </c>
    </row>
    <row r="9" spans="1:5" ht="15">
      <c r="A9" t="s">
        <v>597</v>
      </c>
      <c r="C9" s="8">
        <v>8906</v>
      </c>
      <c r="E9" s="8">
        <v>9770</v>
      </c>
    </row>
    <row r="10" spans="1:5" ht="15">
      <c r="A10" t="s">
        <v>598</v>
      </c>
      <c r="C10" s="8">
        <v>8101</v>
      </c>
      <c r="E10" s="8">
        <v>1530</v>
      </c>
    </row>
    <row r="11" spans="1:5" ht="15">
      <c r="A11" t="s">
        <v>599</v>
      </c>
      <c r="C11" s="8">
        <v>48527</v>
      </c>
      <c r="E11" s="8">
        <v>34749</v>
      </c>
    </row>
    <row r="12" spans="1:5" ht="15">
      <c r="A12" t="s">
        <v>274</v>
      </c>
      <c r="C12" s="8">
        <v>18979</v>
      </c>
      <c r="E12" s="8">
        <v>16267</v>
      </c>
    </row>
    <row r="14" spans="1:5" ht="15">
      <c r="A14" t="s">
        <v>94</v>
      </c>
      <c r="C14" s="8">
        <v>176670</v>
      </c>
      <c r="E14" s="8">
        <v>128020</v>
      </c>
    </row>
  </sheetData>
  <sheetProtection selectLockedCells="1" selectUnlockedCells="1"/>
  <mergeCells count="2">
    <mergeCell ref="C3:E3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338</v>
      </c>
      <c r="D3" s="1"/>
      <c r="E3" s="1"/>
    </row>
    <row r="4" spans="3:5" ht="15">
      <c r="C4" s="2" t="s">
        <v>6</v>
      </c>
      <c r="E4" s="2" t="s">
        <v>5</v>
      </c>
    </row>
    <row r="5" spans="3:5" ht="15">
      <c r="C5" s="1" t="s">
        <v>477</v>
      </c>
      <c r="D5" s="1"/>
      <c r="E5" s="1"/>
    </row>
    <row r="6" spans="1:5" ht="15">
      <c r="A6" t="s">
        <v>594</v>
      </c>
      <c r="C6" s="8">
        <v>48544</v>
      </c>
      <c r="E6" s="8">
        <v>36395</v>
      </c>
    </row>
    <row r="7" spans="1:5" ht="15">
      <c r="A7" t="s">
        <v>600</v>
      </c>
      <c r="C7" s="8">
        <v>25000</v>
      </c>
      <c r="E7" t="s">
        <v>357</v>
      </c>
    </row>
    <row r="8" spans="1:5" ht="15">
      <c r="A8" t="s">
        <v>596</v>
      </c>
      <c r="C8" s="8">
        <v>7934</v>
      </c>
      <c r="E8" s="8">
        <v>6722</v>
      </c>
    </row>
    <row r="9" spans="1:5" ht="15">
      <c r="A9" t="s">
        <v>274</v>
      </c>
      <c r="C9" s="8">
        <v>12963</v>
      </c>
      <c r="E9" s="8">
        <v>2775</v>
      </c>
    </row>
    <row r="11" spans="1:5" ht="15">
      <c r="A11" t="s">
        <v>94</v>
      </c>
      <c r="C11" s="8">
        <v>94441</v>
      </c>
      <c r="E11" s="8">
        <v>45892</v>
      </c>
    </row>
  </sheetData>
  <sheetProtection selectLockedCells="1" selectUnlockedCells="1"/>
  <mergeCells count="2">
    <mergeCell ref="C3:E3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11" ht="15">
      <c r="C5" s="1" t="s">
        <v>1</v>
      </c>
      <c r="D5" s="1"/>
      <c r="E5" s="1"/>
      <c r="F5" s="1"/>
      <c r="G5" s="1"/>
      <c r="H5" s="1"/>
      <c r="I5" s="1"/>
      <c r="J5" s="1"/>
      <c r="K5" s="1"/>
    </row>
    <row r="6" spans="3:11" ht="15">
      <c r="C6" s="2" t="s">
        <v>2</v>
      </c>
      <c r="E6" s="2" t="s">
        <v>3</v>
      </c>
      <c r="G6" s="2" t="s">
        <v>4</v>
      </c>
      <c r="I6" s="2" t="s">
        <v>5</v>
      </c>
      <c r="K6" s="2" t="s">
        <v>6</v>
      </c>
    </row>
    <row r="7" spans="3:11" ht="15">
      <c r="C7" s="1" t="s">
        <v>86</v>
      </c>
      <c r="D7" s="1"/>
      <c r="E7" s="1"/>
      <c r="F7" s="1"/>
      <c r="G7" s="1"/>
      <c r="H7" s="1"/>
      <c r="I7" s="1"/>
      <c r="J7" s="1"/>
      <c r="K7" s="1"/>
    </row>
    <row r="8" ht="15">
      <c r="A8" s="2" t="s">
        <v>87</v>
      </c>
    </row>
    <row r="9" spans="1:11" ht="15">
      <c r="A9" s="2" t="s">
        <v>88</v>
      </c>
      <c r="C9" s="4">
        <v>918.4</v>
      </c>
      <c r="E9" s="4">
        <v>1169</v>
      </c>
      <c r="G9" s="4">
        <v>1460.6</v>
      </c>
      <c r="I9" s="4">
        <v>1813.4</v>
      </c>
      <c r="K9" s="4">
        <v>2197.2</v>
      </c>
    </row>
    <row r="10" spans="1:11" ht="15">
      <c r="A10" s="2" t="s">
        <v>89</v>
      </c>
      <c r="C10" s="4">
        <v>602</v>
      </c>
      <c r="E10" s="4">
        <v>799.7</v>
      </c>
      <c r="G10" s="4">
        <v>910.5</v>
      </c>
      <c r="I10" s="4">
        <v>1072.7</v>
      </c>
      <c r="K10" s="4">
        <v>1154.3</v>
      </c>
    </row>
    <row r="11" spans="1:11" ht="15">
      <c r="A11" s="2" t="s">
        <v>90</v>
      </c>
      <c r="C11" s="4">
        <v>1520.4</v>
      </c>
      <c r="E11" s="4">
        <v>1968.7</v>
      </c>
      <c r="G11" s="4">
        <v>2371.1</v>
      </c>
      <c r="I11" s="4">
        <v>2886.1</v>
      </c>
      <c r="K11" s="4">
        <v>3351.5</v>
      </c>
    </row>
  </sheetData>
  <sheetProtection selectLockedCells="1" selectUnlockedCells="1"/>
  <mergeCells count="3">
    <mergeCell ref="A2:F2"/>
    <mergeCell ref="C5:K5"/>
    <mergeCell ref="C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K2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3:11" ht="15">
      <c r="C3" s="1" t="s">
        <v>601</v>
      </c>
      <c r="D3" s="1"/>
      <c r="E3" s="1"/>
      <c r="F3" s="1"/>
      <c r="I3" s="1" t="s">
        <v>602</v>
      </c>
      <c r="J3" s="1"/>
      <c r="K3" s="1"/>
    </row>
    <row r="4" spans="3:11" ht="15">
      <c r="C4" s="2" t="s">
        <v>603</v>
      </c>
      <c r="F4" s="2" t="s">
        <v>604</v>
      </c>
      <c r="I4" s="2" t="s">
        <v>603</v>
      </c>
      <c r="K4" s="2" t="s">
        <v>604</v>
      </c>
    </row>
    <row r="5" spans="3:11" ht="15">
      <c r="C5" s="1" t="s">
        <v>339</v>
      </c>
      <c r="D5" s="1"/>
      <c r="E5" s="1"/>
      <c r="F5" s="1"/>
      <c r="G5" s="1"/>
      <c r="H5" s="1"/>
      <c r="I5" s="1"/>
      <c r="J5" s="1"/>
      <c r="K5" s="1"/>
    </row>
    <row r="6" spans="1:11" ht="15">
      <c r="A6" t="s">
        <v>605</v>
      </c>
      <c r="C6" s="8">
        <v>4444</v>
      </c>
      <c r="F6" s="8">
        <v>141</v>
      </c>
      <c r="I6" t="s">
        <v>357</v>
      </c>
      <c r="K6" t="s">
        <v>357</v>
      </c>
    </row>
    <row r="7" spans="1:11" ht="15">
      <c r="A7" t="s">
        <v>606</v>
      </c>
      <c r="C7" s="8">
        <v>2935</v>
      </c>
      <c r="F7" t="s">
        <v>357</v>
      </c>
      <c r="I7" t="s">
        <v>357</v>
      </c>
      <c r="K7" t="s">
        <v>357</v>
      </c>
    </row>
    <row r="8" spans="1:11" ht="15">
      <c r="A8" t="s">
        <v>607</v>
      </c>
      <c r="C8" s="8">
        <v>2511</v>
      </c>
      <c r="F8" s="8">
        <v>1402</v>
      </c>
      <c r="I8" t="s">
        <v>357</v>
      </c>
      <c r="K8" t="s">
        <v>357</v>
      </c>
    </row>
    <row r="9" spans="1:11" ht="15">
      <c r="A9" t="s">
        <v>608</v>
      </c>
      <c r="C9" s="8">
        <v>34</v>
      </c>
      <c r="F9" s="8">
        <v>23320</v>
      </c>
      <c r="I9" t="s">
        <v>357</v>
      </c>
      <c r="K9" t="s">
        <v>357</v>
      </c>
    </row>
    <row r="10" spans="1:11" ht="15">
      <c r="A10" t="s">
        <v>41</v>
      </c>
      <c r="C10" t="s">
        <v>357</v>
      </c>
      <c r="F10" t="s">
        <v>357</v>
      </c>
      <c r="I10" t="s">
        <v>357</v>
      </c>
      <c r="K10" t="s">
        <v>357</v>
      </c>
    </row>
    <row r="11" spans="1:11" ht="15">
      <c r="A11" t="s">
        <v>274</v>
      </c>
      <c r="C11" s="8">
        <v>2058</v>
      </c>
      <c r="F11" s="8">
        <v>22927</v>
      </c>
      <c r="I11" t="s">
        <v>357</v>
      </c>
      <c r="K11" t="s">
        <v>357</v>
      </c>
    </row>
    <row r="13" spans="1:11" ht="15">
      <c r="A13" t="s">
        <v>609</v>
      </c>
      <c r="C13" s="8">
        <v>11982</v>
      </c>
      <c r="F13" s="8">
        <v>47790</v>
      </c>
      <c r="I13" t="s">
        <v>357</v>
      </c>
      <c r="K13" t="s">
        <v>357</v>
      </c>
    </row>
    <row r="15" spans="1:11" ht="15">
      <c r="A15" t="s">
        <v>610</v>
      </c>
      <c r="C15" t="s">
        <v>357</v>
      </c>
      <c r="F15" t="s">
        <v>357</v>
      </c>
      <c r="I15" s="8">
        <v>3547</v>
      </c>
      <c r="K15" s="8">
        <v>1264</v>
      </c>
    </row>
    <row r="16" spans="1:11" ht="15">
      <c r="A16" t="s">
        <v>611</v>
      </c>
      <c r="C16" t="s">
        <v>357</v>
      </c>
      <c r="F16" t="s">
        <v>357</v>
      </c>
      <c r="I16" t="s">
        <v>357</v>
      </c>
      <c r="K16" s="8">
        <v>17781</v>
      </c>
    </row>
    <row r="17" spans="1:11" ht="15">
      <c r="A17" t="s">
        <v>41</v>
      </c>
      <c r="C17" t="s">
        <v>357</v>
      </c>
      <c r="F17" t="s">
        <v>357</v>
      </c>
      <c r="I17" t="s">
        <v>357</v>
      </c>
      <c r="K17" s="8">
        <v>161114</v>
      </c>
    </row>
    <row r="18" spans="1:11" ht="15">
      <c r="A18" t="s">
        <v>274</v>
      </c>
      <c r="C18" t="s">
        <v>357</v>
      </c>
      <c r="F18" t="s">
        <v>357</v>
      </c>
      <c r="I18" s="8">
        <v>2163</v>
      </c>
      <c r="K18" s="8">
        <v>27787</v>
      </c>
    </row>
    <row r="20" spans="1:11" ht="15">
      <c r="A20" t="s">
        <v>612</v>
      </c>
      <c r="C20" t="s">
        <v>357</v>
      </c>
      <c r="F20" t="s">
        <v>357</v>
      </c>
      <c r="I20" s="8">
        <v>5710</v>
      </c>
      <c r="K20" s="8">
        <v>207946</v>
      </c>
    </row>
    <row r="22" spans="1:11" ht="15">
      <c r="A22" t="s">
        <v>613</v>
      </c>
      <c r="C22" t="s">
        <v>357</v>
      </c>
      <c r="F22" t="s">
        <v>357</v>
      </c>
      <c r="I22" t="s">
        <v>357</v>
      </c>
      <c r="K22" s="11">
        <v>-8407</v>
      </c>
    </row>
    <row r="23" spans="1:11" ht="15">
      <c r="A23" t="s">
        <v>614</v>
      </c>
      <c r="C23" s="11">
        <v>-1648</v>
      </c>
      <c r="F23" s="11">
        <v>-18136</v>
      </c>
      <c r="I23" t="s">
        <v>357</v>
      </c>
      <c r="K23" t="s">
        <v>357</v>
      </c>
    </row>
    <row r="25" spans="1:11" ht="15">
      <c r="A25" t="s">
        <v>94</v>
      </c>
      <c r="C25" s="8">
        <v>10334</v>
      </c>
      <c r="F25" s="8">
        <v>29654</v>
      </c>
      <c r="I25" s="8">
        <v>5710</v>
      </c>
      <c r="K25" s="8">
        <v>199539</v>
      </c>
    </row>
  </sheetData>
  <sheetProtection selectLockedCells="1" selectUnlockedCells="1"/>
  <mergeCells count="3">
    <mergeCell ref="C3:F3"/>
    <mergeCell ref="I3:K3"/>
    <mergeCell ref="C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K2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3:11" ht="15">
      <c r="C3" s="1" t="s">
        <v>615</v>
      </c>
      <c r="D3" s="1"/>
      <c r="E3" s="1"/>
      <c r="F3" s="1"/>
      <c r="I3" s="1" t="s">
        <v>602</v>
      </c>
      <c r="J3" s="1"/>
      <c r="K3" s="1"/>
    </row>
    <row r="4" spans="3:11" ht="15">
      <c r="C4" s="2" t="s">
        <v>603</v>
      </c>
      <c r="F4" s="2" t="s">
        <v>604</v>
      </c>
      <c r="I4" s="2" t="s">
        <v>603</v>
      </c>
      <c r="K4" s="2" t="s">
        <v>604</v>
      </c>
    </row>
    <row r="5" spans="3:11" ht="15">
      <c r="C5" s="1" t="s">
        <v>339</v>
      </c>
      <c r="D5" s="1"/>
      <c r="E5" s="1"/>
      <c r="F5" s="1"/>
      <c r="G5" s="1"/>
      <c r="H5" s="1"/>
      <c r="I5" s="1"/>
      <c r="J5" s="1"/>
      <c r="K5" s="1"/>
    </row>
    <row r="6" spans="1:11" ht="15">
      <c r="A6" t="s">
        <v>605</v>
      </c>
      <c r="C6" s="8">
        <v>4429</v>
      </c>
      <c r="F6" s="8">
        <v>65</v>
      </c>
      <c r="I6" t="s">
        <v>357</v>
      </c>
      <c r="K6" t="s">
        <v>357</v>
      </c>
    </row>
    <row r="7" spans="1:11" ht="15">
      <c r="A7" t="s">
        <v>606</v>
      </c>
      <c r="C7" s="8">
        <v>2960</v>
      </c>
      <c r="F7" t="s">
        <v>357</v>
      </c>
      <c r="I7" t="s">
        <v>357</v>
      </c>
      <c r="K7" t="s">
        <v>357</v>
      </c>
    </row>
    <row r="8" spans="1:11" ht="15">
      <c r="A8" t="s">
        <v>607</v>
      </c>
      <c r="C8" s="8">
        <v>2099</v>
      </c>
      <c r="F8" s="8">
        <v>1203</v>
      </c>
      <c r="I8" t="s">
        <v>357</v>
      </c>
      <c r="K8" t="s">
        <v>357</v>
      </c>
    </row>
    <row r="9" spans="1:11" ht="15">
      <c r="A9" t="s">
        <v>41</v>
      </c>
      <c r="C9" t="s">
        <v>357</v>
      </c>
      <c r="F9" s="8">
        <v>449</v>
      </c>
      <c r="I9" t="s">
        <v>357</v>
      </c>
      <c r="K9" t="s">
        <v>357</v>
      </c>
    </row>
    <row r="10" spans="1:11" ht="15">
      <c r="A10" t="s">
        <v>608</v>
      </c>
      <c r="C10" s="8">
        <v>2</v>
      </c>
      <c r="F10" s="8">
        <v>32966</v>
      </c>
      <c r="I10" t="s">
        <v>357</v>
      </c>
      <c r="K10" t="s">
        <v>357</v>
      </c>
    </row>
    <row r="11" spans="1:11" ht="15">
      <c r="A11" t="s">
        <v>274</v>
      </c>
      <c r="C11" s="8">
        <v>3818</v>
      </c>
      <c r="F11" s="8">
        <v>11154</v>
      </c>
      <c r="I11" t="s">
        <v>357</v>
      </c>
      <c r="K11" t="s">
        <v>357</v>
      </c>
    </row>
    <row r="13" spans="1:11" ht="15">
      <c r="A13" t="s">
        <v>609</v>
      </c>
      <c r="C13" s="8">
        <v>13308</v>
      </c>
      <c r="F13" s="8">
        <v>45837</v>
      </c>
      <c r="I13" t="s">
        <v>357</v>
      </c>
      <c r="K13" t="s">
        <v>357</v>
      </c>
    </row>
    <row r="15" spans="1:11" ht="15">
      <c r="A15" t="s">
        <v>610</v>
      </c>
      <c r="C15" t="s">
        <v>357</v>
      </c>
      <c r="F15" t="s">
        <v>357</v>
      </c>
      <c r="I15" s="8">
        <v>5043</v>
      </c>
      <c r="K15" s="8">
        <v>1320</v>
      </c>
    </row>
    <row r="16" spans="1:11" ht="15">
      <c r="A16" t="s">
        <v>611</v>
      </c>
      <c r="C16" t="s">
        <v>357</v>
      </c>
      <c r="F16" t="s">
        <v>357</v>
      </c>
      <c r="I16" t="s">
        <v>357</v>
      </c>
      <c r="K16" s="8">
        <v>16198</v>
      </c>
    </row>
    <row r="17" spans="1:11" ht="15">
      <c r="A17" t="s">
        <v>41</v>
      </c>
      <c r="C17" t="s">
        <v>357</v>
      </c>
      <c r="F17" t="s">
        <v>357</v>
      </c>
      <c r="I17" t="s">
        <v>357</v>
      </c>
      <c r="K17" s="8">
        <v>126893</v>
      </c>
    </row>
    <row r="18" spans="1:11" ht="15">
      <c r="A18" t="s">
        <v>274</v>
      </c>
      <c r="C18" t="s">
        <v>357</v>
      </c>
      <c r="F18" t="s">
        <v>357</v>
      </c>
      <c r="I18" s="8">
        <v>182</v>
      </c>
      <c r="K18" s="8">
        <v>23303</v>
      </c>
    </row>
    <row r="20" spans="1:11" ht="15">
      <c r="A20" t="s">
        <v>612</v>
      </c>
      <c r="C20" t="s">
        <v>357</v>
      </c>
      <c r="F20" t="s">
        <v>357</v>
      </c>
      <c r="I20" s="8">
        <v>5225</v>
      </c>
      <c r="K20" s="8">
        <v>167714</v>
      </c>
    </row>
    <row r="22" spans="1:11" ht="15">
      <c r="A22" t="s">
        <v>613</v>
      </c>
      <c r="C22" t="s">
        <v>357</v>
      </c>
      <c r="F22" t="s">
        <v>357</v>
      </c>
      <c r="I22" t="s">
        <v>357</v>
      </c>
      <c r="K22" s="11">
        <v>-8645</v>
      </c>
    </row>
    <row r="23" spans="1:11" ht="15">
      <c r="A23" t="s">
        <v>614</v>
      </c>
      <c r="C23" s="11">
        <v>-1648</v>
      </c>
      <c r="F23" s="11">
        <v>-13654</v>
      </c>
      <c r="I23" t="s">
        <v>357</v>
      </c>
      <c r="K23" t="s">
        <v>357</v>
      </c>
    </row>
    <row r="25" spans="1:11" ht="15">
      <c r="A25" t="s">
        <v>94</v>
      </c>
      <c r="C25" s="8">
        <v>11660</v>
      </c>
      <c r="F25" s="8">
        <v>32183</v>
      </c>
      <c r="I25" s="8">
        <v>5225</v>
      </c>
      <c r="K25" s="8">
        <v>159069</v>
      </c>
    </row>
  </sheetData>
  <sheetProtection selectLockedCells="1" selectUnlockedCells="1"/>
  <mergeCells count="3">
    <mergeCell ref="C3:F3"/>
    <mergeCell ref="I3:K3"/>
    <mergeCell ref="C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616</v>
      </c>
      <c r="D3" s="1"/>
      <c r="E3" s="1"/>
      <c r="F3" s="1"/>
      <c r="G3" s="1"/>
      <c r="H3" s="1"/>
      <c r="I3" s="1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spans="1:9" ht="15">
      <c r="A6" t="s">
        <v>617</v>
      </c>
      <c r="C6" s="11">
        <v>-13995</v>
      </c>
      <c r="F6" s="11">
        <v>-14123</v>
      </c>
      <c r="I6" s="11">
        <v>-1261</v>
      </c>
    </row>
    <row r="7" spans="1:9" ht="15">
      <c r="A7" t="s">
        <v>618</v>
      </c>
      <c r="C7" s="11">
        <v>-44810</v>
      </c>
      <c r="F7" s="11">
        <v>-32545</v>
      </c>
      <c r="I7" s="11">
        <v>-26688</v>
      </c>
    </row>
    <row r="8" spans="1:9" ht="15">
      <c r="A8" t="s">
        <v>619</v>
      </c>
      <c r="C8" s="11">
        <v>-970</v>
      </c>
      <c r="F8" s="11">
        <v>-169</v>
      </c>
      <c r="I8" s="11">
        <v>-309</v>
      </c>
    </row>
    <row r="10" spans="1:9" ht="15">
      <c r="A10" t="s">
        <v>94</v>
      </c>
      <c r="C10" s="11">
        <v>-59775</v>
      </c>
      <c r="F10" s="11">
        <v>-46837</v>
      </c>
      <c r="I10" s="11">
        <v>-28258</v>
      </c>
    </row>
  </sheetData>
  <sheetProtection selectLockedCells="1" selectUnlockedCells="1"/>
  <mergeCells count="2">
    <mergeCell ref="C3:I3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5:7" ht="15">
      <c r="E3" s="1" t="s">
        <v>620</v>
      </c>
      <c r="F3" s="1"/>
      <c r="G3" s="1"/>
    </row>
    <row r="4" spans="1:7" ht="15">
      <c r="A4" s="2" t="s">
        <v>551</v>
      </c>
      <c r="C4" s="2" t="s">
        <v>621</v>
      </c>
      <c r="E4" s="2" t="s">
        <v>6</v>
      </c>
      <c r="G4" s="2" t="s">
        <v>5</v>
      </c>
    </row>
    <row r="5" spans="5:7" ht="15">
      <c r="E5" s="1" t="s">
        <v>477</v>
      </c>
      <c r="F5" s="1"/>
      <c r="G5" s="1"/>
    </row>
    <row r="6" spans="1:7" ht="15">
      <c r="A6" t="s">
        <v>622</v>
      </c>
      <c r="C6" t="s">
        <v>623</v>
      </c>
      <c r="E6" s="8">
        <v>29</v>
      </c>
      <c r="G6" s="8">
        <v>29</v>
      </c>
    </row>
    <row r="7" spans="1:7" ht="15">
      <c r="A7" t="s">
        <v>624</v>
      </c>
      <c r="C7" t="s">
        <v>625</v>
      </c>
      <c r="E7" t="s">
        <v>357</v>
      </c>
      <c r="G7" s="8">
        <v>4495</v>
      </c>
    </row>
    <row r="8" spans="1:7" ht="15">
      <c r="A8" t="s">
        <v>586</v>
      </c>
      <c r="C8" t="s">
        <v>625</v>
      </c>
      <c r="E8" t="s">
        <v>357</v>
      </c>
      <c r="G8" s="8">
        <v>78</v>
      </c>
    </row>
    <row r="9" spans="1:7" ht="15">
      <c r="A9" t="s">
        <v>14</v>
      </c>
      <c r="C9" t="s">
        <v>623</v>
      </c>
      <c r="E9" s="8">
        <v>197</v>
      </c>
      <c r="G9" s="8">
        <v>163</v>
      </c>
    </row>
    <row r="11" spans="1:7" ht="15">
      <c r="A11" t="s">
        <v>94</v>
      </c>
      <c r="E11" s="8">
        <v>226</v>
      </c>
      <c r="G11" s="8">
        <v>4765</v>
      </c>
    </row>
  </sheetData>
  <sheetProtection selectLockedCells="1" selectUnlockedCells="1"/>
  <mergeCells count="2">
    <mergeCell ref="E3:G3"/>
    <mergeCell ref="E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5:7" ht="15">
      <c r="E3" s="1" t="s">
        <v>620</v>
      </c>
      <c r="F3" s="1"/>
      <c r="G3" s="1"/>
    </row>
    <row r="4" spans="1:7" ht="15">
      <c r="A4" s="2" t="s">
        <v>551</v>
      </c>
      <c r="C4" s="2" t="s">
        <v>621</v>
      </c>
      <c r="E4" s="2" t="s">
        <v>6</v>
      </c>
      <c r="G4" s="2" t="s">
        <v>5</v>
      </c>
    </row>
    <row r="5" spans="5:7" ht="15">
      <c r="E5" s="1" t="s">
        <v>477</v>
      </c>
      <c r="F5" s="1"/>
      <c r="G5" s="1"/>
    </row>
    <row r="6" spans="1:7" ht="15">
      <c r="A6" t="s">
        <v>626</v>
      </c>
      <c r="C6" t="s">
        <v>625</v>
      </c>
      <c r="E6" s="8">
        <v>259</v>
      </c>
      <c r="G6" s="8">
        <v>211</v>
      </c>
    </row>
    <row r="7" spans="1:7" ht="15">
      <c r="A7" t="s">
        <v>552</v>
      </c>
      <c r="C7" t="s">
        <v>625</v>
      </c>
      <c r="E7" s="8">
        <v>4</v>
      </c>
      <c r="G7" s="8">
        <v>4</v>
      </c>
    </row>
    <row r="8" spans="1:7" ht="15">
      <c r="A8" t="s">
        <v>554</v>
      </c>
      <c r="C8" t="s">
        <v>625</v>
      </c>
      <c r="E8" s="8">
        <v>33</v>
      </c>
      <c r="G8" s="8">
        <v>58</v>
      </c>
    </row>
    <row r="9" spans="1:7" ht="15">
      <c r="A9" t="s">
        <v>627</v>
      </c>
      <c r="C9" t="s">
        <v>625</v>
      </c>
      <c r="E9" s="8">
        <v>51</v>
      </c>
      <c r="G9" s="8">
        <v>18</v>
      </c>
    </row>
    <row r="10" spans="1:7" ht="15">
      <c r="A10" t="s">
        <v>14</v>
      </c>
      <c r="C10" t="s">
        <v>623</v>
      </c>
      <c r="E10" s="8">
        <v>10</v>
      </c>
      <c r="G10" s="8">
        <v>10</v>
      </c>
    </row>
    <row r="12" spans="1:7" ht="15">
      <c r="A12" t="s">
        <v>94</v>
      </c>
      <c r="E12" s="8">
        <v>357</v>
      </c>
      <c r="G12" s="8">
        <v>301</v>
      </c>
    </row>
  </sheetData>
  <sheetProtection selectLockedCells="1" selectUnlockedCells="1"/>
  <mergeCells count="2">
    <mergeCell ref="E3:G3"/>
    <mergeCell ref="E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4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5:11" ht="15">
      <c r="E3" s="2" t="s">
        <v>628</v>
      </c>
      <c r="G3" s="1" t="s">
        <v>629</v>
      </c>
      <c r="H3" s="1"/>
      <c r="I3" s="1"/>
      <c r="J3" s="1"/>
      <c r="K3" s="1"/>
    </row>
    <row r="4" spans="1:11" ht="15">
      <c r="A4" s="2" t="s">
        <v>551</v>
      </c>
      <c r="C4" s="2" t="s">
        <v>621</v>
      </c>
      <c r="E4" s="2" t="s">
        <v>630</v>
      </c>
      <c r="G4" s="2" t="s">
        <v>6</v>
      </c>
      <c r="I4" s="2" t="s">
        <v>5</v>
      </c>
      <c r="K4" s="2" t="s">
        <v>4</v>
      </c>
    </row>
    <row r="5" spans="7:11" ht="15">
      <c r="G5" s="1" t="s">
        <v>631</v>
      </c>
      <c r="H5" s="1"/>
      <c r="I5" s="1"/>
      <c r="J5" s="1"/>
      <c r="K5" s="1"/>
    </row>
    <row r="6" spans="1:11" ht="15">
      <c r="A6" t="s">
        <v>624</v>
      </c>
      <c r="C6" t="s">
        <v>632</v>
      </c>
      <c r="E6" t="s">
        <v>633</v>
      </c>
      <c r="G6" s="8">
        <v>30267</v>
      </c>
      <c r="I6" s="8">
        <v>40695</v>
      </c>
      <c r="K6" s="8">
        <v>39540</v>
      </c>
    </row>
    <row r="7" spans="5:11" ht="15">
      <c r="E7" t="s">
        <v>634</v>
      </c>
      <c r="G7" s="8">
        <v>3022</v>
      </c>
      <c r="I7" s="8">
        <v>1885</v>
      </c>
      <c r="K7" s="8">
        <v>2402</v>
      </c>
    </row>
    <row r="8" spans="5:11" ht="15">
      <c r="E8" t="s">
        <v>635</v>
      </c>
      <c r="G8" s="8">
        <v>32882</v>
      </c>
      <c r="I8" s="8">
        <v>31401</v>
      </c>
      <c r="K8" s="8">
        <v>21898</v>
      </c>
    </row>
    <row r="9" spans="5:11" ht="15">
      <c r="E9" t="s">
        <v>636</v>
      </c>
      <c r="G9" s="8">
        <v>8448</v>
      </c>
      <c r="I9" s="8">
        <v>10757</v>
      </c>
      <c r="K9" s="8">
        <v>11712</v>
      </c>
    </row>
    <row r="10" spans="5:11" ht="15">
      <c r="E10" t="s">
        <v>637</v>
      </c>
      <c r="G10" s="8">
        <v>129</v>
      </c>
      <c r="I10" s="8">
        <v>9282</v>
      </c>
      <c r="K10" s="8">
        <v>10100</v>
      </c>
    </row>
    <row r="11" spans="5:11" ht="15">
      <c r="E11" t="s">
        <v>638</v>
      </c>
      <c r="G11" s="8">
        <v>4509</v>
      </c>
      <c r="I11" s="8">
        <v>7292</v>
      </c>
      <c r="K11" s="8">
        <v>2568</v>
      </c>
    </row>
    <row r="12" spans="5:11" ht="15">
      <c r="E12" t="s">
        <v>639</v>
      </c>
      <c r="G12" s="8">
        <v>3022</v>
      </c>
      <c r="I12" s="8">
        <v>3826</v>
      </c>
      <c r="K12" s="8">
        <v>690</v>
      </c>
    </row>
    <row r="13" spans="1:11" ht="15">
      <c r="A13" t="s">
        <v>626</v>
      </c>
      <c r="C13" t="s">
        <v>640</v>
      </c>
      <c r="E13" t="s">
        <v>641</v>
      </c>
      <c r="G13" s="8">
        <v>999</v>
      </c>
      <c r="I13" s="8">
        <v>708</v>
      </c>
      <c r="K13" s="8">
        <v>905</v>
      </c>
    </row>
    <row r="14" spans="5:11" ht="15">
      <c r="E14" t="s">
        <v>642</v>
      </c>
      <c r="G14" s="8">
        <v>471</v>
      </c>
      <c r="I14" s="8">
        <v>477</v>
      </c>
      <c r="K14" s="8">
        <v>360</v>
      </c>
    </row>
    <row r="15" spans="5:11" ht="15">
      <c r="E15" t="s">
        <v>639</v>
      </c>
      <c r="G15" s="8">
        <v>256</v>
      </c>
      <c r="I15" s="8">
        <v>19</v>
      </c>
      <c r="K15" s="8">
        <v>19</v>
      </c>
    </row>
  </sheetData>
  <sheetProtection selectLockedCells="1" selectUnlockedCells="1"/>
  <mergeCells count="2">
    <mergeCell ref="G3:K3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I2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2" t="s">
        <v>643</v>
      </c>
      <c r="E3" s="2" t="s">
        <v>644</v>
      </c>
      <c r="G3" s="1" t="s">
        <v>338</v>
      </c>
      <c r="H3" s="1"/>
      <c r="I3" s="1"/>
    </row>
    <row r="4" spans="3:9" ht="15">
      <c r="C4" s="2" t="s">
        <v>645</v>
      </c>
      <c r="E4" s="2" t="s">
        <v>646</v>
      </c>
      <c r="G4" s="2" t="s">
        <v>6</v>
      </c>
      <c r="I4" s="2" t="s">
        <v>5</v>
      </c>
    </row>
    <row r="5" spans="5:9" ht="15">
      <c r="E5" s="2" t="s">
        <v>492</v>
      </c>
      <c r="G5" s="1" t="s">
        <v>631</v>
      </c>
      <c r="H5" s="1"/>
      <c r="I5" s="1"/>
    </row>
    <row r="6" spans="1:9" ht="15">
      <c r="A6" t="s">
        <v>647</v>
      </c>
      <c r="C6" t="s">
        <v>648</v>
      </c>
      <c r="E6" t="s">
        <v>357</v>
      </c>
      <c r="G6" t="s">
        <v>357</v>
      </c>
      <c r="I6" s="8">
        <v>126362</v>
      </c>
    </row>
    <row r="7" spans="1:9" ht="15">
      <c r="A7" t="s">
        <v>647</v>
      </c>
      <c r="C7" t="s">
        <v>649</v>
      </c>
      <c r="E7" t="s">
        <v>650</v>
      </c>
      <c r="G7" s="8">
        <v>110551</v>
      </c>
      <c r="I7" s="8">
        <v>116976</v>
      </c>
    </row>
    <row r="8" spans="1:9" ht="15">
      <c r="A8" t="s">
        <v>647</v>
      </c>
      <c r="C8" t="s">
        <v>651</v>
      </c>
      <c r="E8" t="s">
        <v>652</v>
      </c>
      <c r="G8" t="s">
        <v>357</v>
      </c>
      <c r="I8" s="8">
        <v>7706</v>
      </c>
    </row>
    <row r="9" spans="1:9" ht="15">
      <c r="A9" t="s">
        <v>647</v>
      </c>
      <c r="C9" t="s">
        <v>653</v>
      </c>
      <c r="E9" t="s">
        <v>654</v>
      </c>
      <c r="G9" s="8">
        <v>19529</v>
      </c>
      <c r="I9" s="8">
        <v>22971</v>
      </c>
    </row>
    <row r="10" spans="1:9" ht="15">
      <c r="A10" t="s">
        <v>647</v>
      </c>
      <c r="C10" t="s">
        <v>655</v>
      </c>
      <c r="E10" t="s">
        <v>656</v>
      </c>
      <c r="G10" s="8">
        <v>58087</v>
      </c>
      <c r="I10" s="8">
        <v>62441</v>
      </c>
    </row>
    <row r="11" spans="1:9" ht="15">
      <c r="A11" t="s">
        <v>647</v>
      </c>
      <c r="C11" t="s">
        <v>655</v>
      </c>
      <c r="E11" s="4">
        <v>4.68</v>
      </c>
      <c r="G11" s="8">
        <v>133365</v>
      </c>
      <c r="I11" s="8">
        <v>143765</v>
      </c>
    </row>
    <row r="12" spans="1:9" ht="15">
      <c r="A12" t="s">
        <v>647</v>
      </c>
      <c r="C12" t="s">
        <v>657</v>
      </c>
      <c r="E12" t="s">
        <v>658</v>
      </c>
      <c r="G12" s="8">
        <v>76630</v>
      </c>
      <c r="I12" s="8">
        <v>60530</v>
      </c>
    </row>
    <row r="13" spans="1:9" ht="15">
      <c r="A13" t="s">
        <v>647</v>
      </c>
      <c r="C13" t="s">
        <v>659</v>
      </c>
      <c r="E13" s="4">
        <v>4.92</v>
      </c>
      <c r="G13" s="8">
        <v>70127</v>
      </c>
      <c r="I13" s="8">
        <v>76086</v>
      </c>
    </row>
    <row r="14" spans="1:9" ht="15">
      <c r="A14" t="s">
        <v>647</v>
      </c>
      <c r="C14" t="s">
        <v>660</v>
      </c>
      <c r="E14" s="4">
        <v>4.98</v>
      </c>
      <c r="G14" s="8">
        <v>471876</v>
      </c>
      <c r="I14" s="8">
        <v>504128</v>
      </c>
    </row>
    <row r="15" spans="1:9" ht="15">
      <c r="A15" t="s">
        <v>647</v>
      </c>
      <c r="C15" t="s">
        <v>660</v>
      </c>
      <c r="E15" s="4">
        <v>5.25</v>
      </c>
      <c r="G15" s="8">
        <v>390638</v>
      </c>
      <c r="I15" t="s">
        <v>357</v>
      </c>
    </row>
    <row r="17" spans="1:9" ht="15">
      <c r="A17" t="s">
        <v>94</v>
      </c>
      <c r="G17" s="8">
        <v>1330803</v>
      </c>
      <c r="I17" s="8">
        <v>1120965</v>
      </c>
    </row>
    <row r="19" spans="1:9" ht="15">
      <c r="A19" t="s">
        <v>661</v>
      </c>
      <c r="G19" s="8">
        <v>102153</v>
      </c>
      <c r="I19" s="8">
        <v>89883</v>
      </c>
    </row>
    <row r="21" spans="1:9" ht="15">
      <c r="A21" t="s">
        <v>662</v>
      </c>
      <c r="G21" s="8">
        <v>1228650</v>
      </c>
      <c r="I21" s="8">
        <v>1031082</v>
      </c>
    </row>
  </sheetData>
  <sheetProtection selectLockedCells="1" selectUnlockedCells="1"/>
  <mergeCells count="2">
    <mergeCell ref="G3:I3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3" spans="1:3" ht="15">
      <c r="A3" s="2" t="s">
        <v>663</v>
      </c>
      <c r="C3" s="2" t="s">
        <v>477</v>
      </c>
    </row>
    <row r="4" spans="1:3" ht="15">
      <c r="A4" t="s">
        <v>221</v>
      </c>
      <c r="C4" s="8">
        <v>175555</v>
      </c>
    </row>
    <row r="5" spans="1:3" ht="15">
      <c r="A5" t="s">
        <v>222</v>
      </c>
      <c r="C5" s="8">
        <v>103946</v>
      </c>
    </row>
    <row r="6" spans="1:3" ht="15">
      <c r="A6" t="s">
        <v>223</v>
      </c>
      <c r="C6" s="8">
        <v>108971</v>
      </c>
    </row>
    <row r="7" spans="1:3" ht="15">
      <c r="A7" t="s">
        <v>224</v>
      </c>
      <c r="C7" s="8">
        <v>113600</v>
      </c>
    </row>
    <row r="8" spans="1:3" ht="15">
      <c r="A8" t="s">
        <v>664</v>
      </c>
      <c r="C8" s="8">
        <v>579049</v>
      </c>
    </row>
    <row r="9" spans="1:3" ht="15">
      <c r="A9" t="s">
        <v>665</v>
      </c>
      <c r="C9" s="8">
        <v>147529</v>
      </c>
    </row>
    <row r="11" spans="1:3" ht="15">
      <c r="A11" t="s">
        <v>94</v>
      </c>
      <c r="C11" s="8">
        <v>1228650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3" spans="1:3" ht="15">
      <c r="A3" s="2" t="s">
        <v>663</v>
      </c>
      <c r="C3" s="2" t="s">
        <v>477</v>
      </c>
    </row>
    <row r="4" spans="1:3" ht="15">
      <c r="A4" t="s">
        <v>221</v>
      </c>
      <c r="C4" s="8">
        <v>6752</v>
      </c>
    </row>
    <row r="6" spans="1:3" ht="15">
      <c r="A6" t="s">
        <v>666</v>
      </c>
      <c r="C6" s="8">
        <v>6752</v>
      </c>
    </row>
    <row r="8" spans="1:3" ht="15">
      <c r="A8" t="s">
        <v>667</v>
      </c>
      <c r="C8" s="8">
        <v>12826</v>
      </c>
    </row>
    <row r="10" spans="1:3" ht="15">
      <c r="A10" t="s">
        <v>94</v>
      </c>
      <c r="C10" s="8">
        <v>19578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1:5" ht="39.75" customHeight="1">
      <c r="A3" s="2" t="s">
        <v>663</v>
      </c>
      <c r="C3" s="7" t="s">
        <v>668</v>
      </c>
      <c r="E3" s="2" t="s">
        <v>669</v>
      </c>
    </row>
    <row r="4" spans="3:5" ht="15">
      <c r="C4" s="1" t="s">
        <v>339</v>
      </c>
      <c r="D4" s="1"/>
      <c r="E4" s="1"/>
    </row>
    <row r="5" spans="1:5" ht="15">
      <c r="A5" t="s">
        <v>80</v>
      </c>
      <c r="C5" s="8">
        <v>144808</v>
      </c>
      <c r="E5" s="8">
        <v>74781</v>
      </c>
    </row>
    <row r="6" spans="1:5" ht="15">
      <c r="A6" t="s">
        <v>221</v>
      </c>
      <c r="C6" s="8">
        <v>151337</v>
      </c>
      <c r="E6" s="8">
        <v>74852</v>
      </c>
    </row>
    <row r="7" spans="1:5" ht="15">
      <c r="A7" t="s">
        <v>222</v>
      </c>
      <c r="C7" s="8">
        <v>137154</v>
      </c>
      <c r="E7" s="8">
        <v>65034</v>
      </c>
    </row>
    <row r="8" spans="1:5" ht="15">
      <c r="A8" t="s">
        <v>223</v>
      </c>
      <c r="C8" s="8">
        <v>152140</v>
      </c>
      <c r="E8" s="8">
        <v>41191</v>
      </c>
    </row>
    <row r="9" spans="1:5" ht="15">
      <c r="A9" t="s">
        <v>224</v>
      </c>
      <c r="C9" s="8">
        <v>179471</v>
      </c>
      <c r="E9" s="8">
        <v>44161</v>
      </c>
    </row>
    <row r="10" spans="1:5" ht="15">
      <c r="A10" t="s">
        <v>664</v>
      </c>
      <c r="C10" s="8">
        <v>551492</v>
      </c>
      <c r="E10" s="8">
        <v>28924</v>
      </c>
    </row>
    <row r="11" spans="1:5" ht="15">
      <c r="A11" t="s">
        <v>670</v>
      </c>
      <c r="C11" s="8">
        <v>89355</v>
      </c>
      <c r="E11" s="8">
        <v>16381</v>
      </c>
    </row>
    <row r="13" spans="1:5" ht="15">
      <c r="A13" s="2" t="s">
        <v>671</v>
      </c>
      <c r="C13" s="8">
        <v>1405757</v>
      </c>
      <c r="E13" s="8">
        <v>345324</v>
      </c>
    </row>
    <row r="15" spans="1:5" ht="15">
      <c r="A15" t="s">
        <v>672</v>
      </c>
      <c r="E15" s="11">
        <v>-49596</v>
      </c>
    </row>
    <row r="17" spans="1:5" ht="15">
      <c r="A17" t="s">
        <v>673</v>
      </c>
      <c r="E17" s="8">
        <v>295728</v>
      </c>
    </row>
    <row r="18" spans="1:5" ht="15">
      <c r="A18" t="s">
        <v>674</v>
      </c>
      <c r="E18" s="11">
        <v>-61960</v>
      </c>
    </row>
    <row r="20" spans="1:5" ht="15">
      <c r="A20" t="s">
        <v>675</v>
      </c>
      <c r="E20" s="8">
        <v>233768</v>
      </c>
    </row>
  </sheetData>
  <sheetProtection selectLockedCells="1" selectUnlockedCells="1"/>
  <mergeCells count="1"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3:11" ht="15">
      <c r="C5" s="1" t="s">
        <v>1</v>
      </c>
      <c r="D5" s="1"/>
      <c r="E5" s="1"/>
      <c r="F5" s="1"/>
      <c r="G5" s="1"/>
      <c r="H5" s="1"/>
      <c r="I5" s="1"/>
      <c r="J5" s="1"/>
      <c r="K5" s="1"/>
    </row>
    <row r="6" spans="3:11" ht="15">
      <c r="C6" s="2" t="s">
        <v>2</v>
      </c>
      <c r="E6" s="2" t="s">
        <v>3</v>
      </c>
      <c r="G6" s="2" t="s">
        <v>4</v>
      </c>
      <c r="I6" s="2" t="s">
        <v>5</v>
      </c>
      <c r="K6" s="2" t="s">
        <v>6</v>
      </c>
    </row>
    <row r="7" ht="15">
      <c r="A7" s="2" t="s">
        <v>87</v>
      </c>
    </row>
    <row r="8" ht="15">
      <c r="A8" t="s">
        <v>30</v>
      </c>
    </row>
    <row r="9" spans="1:11" ht="15">
      <c r="A9" t="s">
        <v>92</v>
      </c>
      <c r="C9" s="4">
        <v>14505.3</v>
      </c>
      <c r="E9" s="4">
        <v>17389</v>
      </c>
      <c r="G9" s="4">
        <v>20025.9</v>
      </c>
      <c r="I9" s="4">
        <v>22497.1</v>
      </c>
      <c r="K9" s="4">
        <v>27241.6</v>
      </c>
    </row>
    <row r="10" spans="1:11" ht="15">
      <c r="A10" t="s">
        <v>93</v>
      </c>
      <c r="C10" s="4">
        <v>3818.6</v>
      </c>
      <c r="E10" s="4">
        <v>3758.4</v>
      </c>
      <c r="G10" s="4">
        <v>3661.4</v>
      </c>
      <c r="I10" s="4">
        <v>3902.8</v>
      </c>
      <c r="K10" s="4">
        <v>4314.4</v>
      </c>
    </row>
    <row r="11" spans="1:11" ht="15">
      <c r="A11" t="s">
        <v>94</v>
      </c>
      <c r="C11" s="4">
        <v>18323.9</v>
      </c>
      <c r="E11" s="4">
        <v>21147.4</v>
      </c>
      <c r="G11" s="4">
        <v>23687.3</v>
      </c>
      <c r="I11" s="4">
        <v>26400</v>
      </c>
      <c r="K11" s="4">
        <v>31556.1</v>
      </c>
    </row>
    <row r="12" ht="15">
      <c r="A12" t="s">
        <v>31</v>
      </c>
    </row>
    <row r="13" spans="1:11" ht="15">
      <c r="A13" t="s">
        <v>92</v>
      </c>
      <c r="C13" s="4">
        <v>10271.5</v>
      </c>
      <c r="E13" s="4">
        <v>12620.5</v>
      </c>
      <c r="G13" s="4">
        <v>15032.9</v>
      </c>
      <c r="I13" s="4">
        <v>16961.9</v>
      </c>
      <c r="K13" s="4">
        <v>20871.8</v>
      </c>
    </row>
    <row r="14" spans="1:11" ht="15">
      <c r="A14" t="s">
        <v>93</v>
      </c>
      <c r="C14" s="4">
        <v>2399.5</v>
      </c>
      <c r="E14" s="4">
        <v>2504.9</v>
      </c>
      <c r="G14" s="4">
        <v>2457.9</v>
      </c>
      <c r="I14" s="4">
        <v>2533.6</v>
      </c>
      <c r="K14" s="4">
        <v>3129.8</v>
      </c>
    </row>
    <row r="15" spans="1:11" ht="15">
      <c r="A15" t="s">
        <v>94</v>
      </c>
      <c r="C15" s="4">
        <v>12671</v>
      </c>
      <c r="E15" s="4">
        <v>15125.3</v>
      </c>
      <c r="G15" s="4">
        <v>17490.8</v>
      </c>
      <c r="I15" s="4">
        <v>19495.5</v>
      </c>
      <c r="K15" s="4">
        <v>24001.2</v>
      </c>
    </row>
    <row r="16" ht="15">
      <c r="A16" t="s">
        <v>95</v>
      </c>
    </row>
    <row r="17" spans="1:11" ht="15">
      <c r="A17" t="s">
        <v>92</v>
      </c>
      <c r="C17" s="4">
        <v>3143.5</v>
      </c>
      <c r="E17" s="4">
        <v>4114.6</v>
      </c>
      <c r="G17" s="4">
        <v>5495.8</v>
      </c>
      <c r="I17" s="4">
        <v>6369.4</v>
      </c>
      <c r="K17" s="4">
        <v>8071.3</v>
      </c>
    </row>
    <row r="18" spans="1:11" ht="15">
      <c r="A18" t="s">
        <v>93</v>
      </c>
      <c r="C18" s="4">
        <v>2365.6</v>
      </c>
      <c r="E18" s="4">
        <v>2464.4</v>
      </c>
      <c r="G18" s="4">
        <v>2471.1</v>
      </c>
      <c r="I18" s="4">
        <v>2511.9</v>
      </c>
      <c r="K18" s="4">
        <v>3020.1</v>
      </c>
    </row>
    <row r="19" spans="1:11" ht="15">
      <c r="A19" t="s">
        <v>94</v>
      </c>
      <c r="C19" s="4">
        <v>5509.1</v>
      </c>
      <c r="E19" s="4">
        <v>6578.9</v>
      </c>
      <c r="G19" s="4">
        <v>7966.9</v>
      </c>
      <c r="I19" s="4">
        <v>8881.3</v>
      </c>
      <c r="K19" s="4">
        <v>11091.3</v>
      </c>
    </row>
    <row r="20" spans="2:11" ht="15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3:11" ht="15">
      <c r="C21" s="1" t="s">
        <v>1</v>
      </c>
      <c r="D21" s="1"/>
      <c r="E21" s="1"/>
      <c r="F21" s="1"/>
      <c r="G21" s="1"/>
      <c r="H21" s="1"/>
      <c r="I21" s="1"/>
      <c r="J21" s="1"/>
      <c r="K21" s="1"/>
    </row>
    <row r="22" spans="3:11" ht="15">
      <c r="C22" s="2" t="s">
        <v>2</v>
      </c>
      <c r="E22" s="2" t="s">
        <v>3</v>
      </c>
      <c r="G22" s="2" t="s">
        <v>4</v>
      </c>
      <c r="I22" s="2" t="s">
        <v>5</v>
      </c>
      <c r="K22" s="2" t="s">
        <v>6</v>
      </c>
    </row>
    <row r="23" ht="15">
      <c r="A23" t="s">
        <v>96</v>
      </c>
    </row>
    <row r="24" spans="1:11" ht="15">
      <c r="A24" t="s">
        <v>92</v>
      </c>
      <c r="C24" t="s">
        <v>97</v>
      </c>
      <c r="E24" t="s">
        <v>98</v>
      </c>
      <c r="G24" t="s">
        <v>99</v>
      </c>
      <c r="I24" t="s">
        <v>100</v>
      </c>
      <c r="K24" t="s">
        <v>101</v>
      </c>
    </row>
    <row r="25" spans="1:11" ht="15">
      <c r="A25" t="s">
        <v>93</v>
      </c>
      <c r="C25" t="s">
        <v>102</v>
      </c>
      <c r="E25" t="s">
        <v>103</v>
      </c>
      <c r="G25" t="s">
        <v>104</v>
      </c>
      <c r="I25" t="s">
        <v>105</v>
      </c>
      <c r="K25" t="s">
        <v>106</v>
      </c>
    </row>
    <row r="26" spans="1:11" ht="15">
      <c r="A26" t="s">
        <v>107</v>
      </c>
      <c r="C26" t="s">
        <v>108</v>
      </c>
      <c r="E26" t="s">
        <v>109</v>
      </c>
      <c r="G26" t="s">
        <v>110</v>
      </c>
      <c r="I26" t="s">
        <v>111</v>
      </c>
      <c r="K26" t="s">
        <v>112</v>
      </c>
    </row>
    <row r="27" ht="15">
      <c r="A27" t="s">
        <v>113</v>
      </c>
    </row>
    <row r="28" spans="1:11" ht="15">
      <c r="A28" t="s">
        <v>92</v>
      </c>
      <c r="C28" t="s">
        <v>114</v>
      </c>
      <c r="E28" t="s">
        <v>115</v>
      </c>
      <c r="G28" t="s">
        <v>116</v>
      </c>
      <c r="I28" t="s">
        <v>117</v>
      </c>
      <c r="K28" t="s">
        <v>118</v>
      </c>
    </row>
    <row r="29" spans="1:11" ht="15">
      <c r="A29" t="s">
        <v>93</v>
      </c>
      <c r="C29" t="s">
        <v>119</v>
      </c>
      <c r="E29" t="s">
        <v>120</v>
      </c>
      <c r="G29" t="s">
        <v>121</v>
      </c>
      <c r="I29" t="s">
        <v>122</v>
      </c>
      <c r="K29" t="s">
        <v>123</v>
      </c>
    </row>
    <row r="30" spans="1:11" ht="15">
      <c r="A30" t="s">
        <v>124</v>
      </c>
      <c r="C30" t="s">
        <v>125</v>
      </c>
      <c r="E30" t="s">
        <v>126</v>
      </c>
      <c r="G30" t="s">
        <v>127</v>
      </c>
      <c r="I30" t="s">
        <v>127</v>
      </c>
      <c r="K30" t="s">
        <v>128</v>
      </c>
    </row>
  </sheetData>
  <sheetProtection selectLockedCells="1" selectUnlockedCells="1"/>
  <mergeCells count="4">
    <mergeCell ref="A2:F2"/>
    <mergeCell ref="C5:K5"/>
    <mergeCell ref="B20:K20"/>
    <mergeCell ref="C21:K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S2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0.7109375" style="0" customWidth="1"/>
    <col min="11" max="12" width="8.7109375" style="0" customWidth="1"/>
    <col min="13" max="13" width="17.7109375" style="0" customWidth="1"/>
    <col min="14" max="15" width="8.7109375" style="0" customWidth="1"/>
    <col min="16" max="16" width="23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10:16" ht="15">
      <c r="J3" s="1" t="s">
        <v>385</v>
      </c>
      <c r="K3" s="1"/>
      <c r="L3" s="1"/>
      <c r="M3" s="1"/>
      <c r="N3" s="1"/>
      <c r="O3" s="1"/>
      <c r="P3" s="1"/>
    </row>
    <row r="4" spans="3:19" ht="39.75" customHeight="1">
      <c r="C4" s="7" t="s">
        <v>676</v>
      </c>
      <c r="E4" s="7" t="s">
        <v>677</v>
      </c>
      <c r="G4" s="2" t="s">
        <v>384</v>
      </c>
      <c r="J4" s="7" t="s">
        <v>678</v>
      </c>
      <c r="M4" s="7" t="s">
        <v>679</v>
      </c>
      <c r="P4" s="7" t="s">
        <v>680</v>
      </c>
      <c r="S4" s="2" t="s">
        <v>94</v>
      </c>
    </row>
    <row r="5" spans="3:19" ht="15">
      <c r="C5" s="1" t="s">
        <v>339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t="s">
        <v>681</v>
      </c>
      <c r="C6" s="8">
        <v>318909090</v>
      </c>
      <c r="E6" s="8">
        <v>134303</v>
      </c>
      <c r="G6" s="8">
        <v>2620</v>
      </c>
      <c r="J6" s="8">
        <v>208865</v>
      </c>
      <c r="M6" s="11">
        <v>-74783</v>
      </c>
      <c r="P6" s="8">
        <v>163552</v>
      </c>
      <c r="S6" s="8">
        <v>434557</v>
      </c>
    </row>
    <row r="7" spans="1:19" ht="15">
      <c r="A7" t="s">
        <v>682</v>
      </c>
      <c r="C7" t="s">
        <v>357</v>
      </c>
      <c r="E7" t="s">
        <v>357</v>
      </c>
      <c r="G7" t="s">
        <v>357</v>
      </c>
      <c r="J7" s="8">
        <v>163552</v>
      </c>
      <c r="M7" t="s">
        <v>357</v>
      </c>
      <c r="P7" s="11">
        <v>-163552</v>
      </c>
      <c r="S7" t="s">
        <v>357</v>
      </c>
    </row>
    <row r="8" spans="1:19" ht="15">
      <c r="A8" t="s">
        <v>683</v>
      </c>
      <c r="C8" t="s">
        <v>357</v>
      </c>
      <c r="E8" t="s">
        <v>357</v>
      </c>
      <c r="G8" t="s">
        <v>357</v>
      </c>
      <c r="J8" s="11">
        <v>-81777</v>
      </c>
      <c r="M8" s="8">
        <v>74783</v>
      </c>
      <c r="P8" t="s">
        <v>357</v>
      </c>
      <c r="S8" s="11">
        <v>-6994</v>
      </c>
    </row>
    <row r="9" spans="1:19" ht="15">
      <c r="A9" t="s">
        <v>684</v>
      </c>
      <c r="C9" t="s">
        <v>357</v>
      </c>
      <c r="E9" t="s">
        <v>357</v>
      </c>
      <c r="G9" t="s">
        <v>357</v>
      </c>
      <c r="J9" t="s">
        <v>357</v>
      </c>
      <c r="M9" s="11">
        <v>-71451</v>
      </c>
      <c r="P9" t="s">
        <v>357</v>
      </c>
      <c r="S9" s="11">
        <v>-71451</v>
      </c>
    </row>
    <row r="10" spans="1:19" ht="15">
      <c r="A10" t="s">
        <v>685</v>
      </c>
      <c r="C10" t="s">
        <v>357</v>
      </c>
      <c r="E10" t="s">
        <v>357</v>
      </c>
      <c r="G10" t="s">
        <v>357</v>
      </c>
      <c r="J10" t="s">
        <v>357</v>
      </c>
      <c r="M10" t="s">
        <v>357</v>
      </c>
      <c r="P10" s="8">
        <v>146601</v>
      </c>
      <c r="S10" s="8">
        <v>146601</v>
      </c>
    </row>
    <row r="12" spans="1:19" ht="15">
      <c r="A12" t="s">
        <v>686</v>
      </c>
      <c r="C12" s="8">
        <v>318909090</v>
      </c>
      <c r="E12" s="8">
        <v>134303</v>
      </c>
      <c r="G12" s="8">
        <v>2620</v>
      </c>
      <c r="J12" s="8">
        <v>290640</v>
      </c>
      <c r="M12" s="11">
        <v>-71451</v>
      </c>
      <c r="P12" s="8">
        <v>146601</v>
      </c>
      <c r="S12" s="8">
        <v>502713</v>
      </c>
    </row>
    <row r="14" spans="1:19" ht="15">
      <c r="A14" t="s">
        <v>682</v>
      </c>
      <c r="C14" t="s">
        <v>357</v>
      </c>
      <c r="E14" t="s">
        <v>357</v>
      </c>
      <c r="G14" t="s">
        <v>357</v>
      </c>
      <c r="J14" s="8">
        <v>146601</v>
      </c>
      <c r="M14" t="s">
        <v>357</v>
      </c>
      <c r="P14" s="11">
        <v>-146601</v>
      </c>
      <c r="S14" t="s">
        <v>357</v>
      </c>
    </row>
    <row r="15" spans="1:19" ht="15">
      <c r="A15" t="s">
        <v>683</v>
      </c>
      <c r="C15" t="s">
        <v>357</v>
      </c>
      <c r="E15" t="s">
        <v>357</v>
      </c>
      <c r="G15" t="s">
        <v>357</v>
      </c>
      <c r="J15" s="11">
        <v>-73294</v>
      </c>
      <c r="M15" s="8">
        <v>71451</v>
      </c>
      <c r="P15" t="s">
        <v>357</v>
      </c>
      <c r="S15" s="11">
        <v>-1843</v>
      </c>
    </row>
    <row r="16" spans="1:19" ht="15">
      <c r="A16" t="s">
        <v>684</v>
      </c>
      <c r="C16" t="s">
        <v>357</v>
      </c>
      <c r="E16" t="s">
        <v>357</v>
      </c>
      <c r="G16" t="s">
        <v>357</v>
      </c>
      <c r="J16" t="s">
        <v>357</v>
      </c>
      <c r="M16" s="11">
        <v>-115850</v>
      </c>
      <c r="P16" t="s">
        <v>357</v>
      </c>
      <c r="S16" s="11">
        <v>-115850</v>
      </c>
    </row>
    <row r="17" spans="1:19" ht="15">
      <c r="A17" t="s">
        <v>687</v>
      </c>
      <c r="C17" t="s">
        <v>357</v>
      </c>
      <c r="E17" t="s">
        <v>357</v>
      </c>
      <c r="G17" t="s">
        <v>357</v>
      </c>
      <c r="J17" t="s">
        <v>357</v>
      </c>
      <c r="M17" t="s">
        <v>357</v>
      </c>
      <c r="P17" s="8">
        <v>241300</v>
      </c>
      <c r="S17" s="8">
        <v>241300</v>
      </c>
    </row>
    <row r="19" spans="1:19" ht="15">
      <c r="A19" t="s">
        <v>688</v>
      </c>
      <c r="C19" s="8">
        <v>318909090</v>
      </c>
      <c r="E19" s="8">
        <v>134303</v>
      </c>
      <c r="G19" s="8">
        <v>2620</v>
      </c>
      <c r="J19" s="8">
        <v>363947</v>
      </c>
      <c r="M19" s="11">
        <v>-115850</v>
      </c>
      <c r="P19" s="8">
        <v>241300</v>
      </c>
      <c r="S19" s="8">
        <v>626320</v>
      </c>
    </row>
    <row r="21" spans="1:19" ht="15">
      <c r="A21" t="s">
        <v>682</v>
      </c>
      <c r="C21" t="s">
        <v>357</v>
      </c>
      <c r="E21" t="s">
        <v>357</v>
      </c>
      <c r="G21" t="s">
        <v>357</v>
      </c>
      <c r="J21" s="8">
        <v>241300</v>
      </c>
      <c r="M21" t="s">
        <v>357</v>
      </c>
      <c r="P21" s="11">
        <v>-241300</v>
      </c>
      <c r="S21" t="s">
        <v>357</v>
      </c>
    </row>
    <row r="22" spans="1:19" ht="15">
      <c r="A22" t="s">
        <v>683</v>
      </c>
      <c r="C22" t="s">
        <v>357</v>
      </c>
      <c r="E22" t="s">
        <v>357</v>
      </c>
      <c r="G22" t="s">
        <v>357</v>
      </c>
      <c r="J22" s="11">
        <v>-168910</v>
      </c>
      <c r="M22" s="8">
        <v>115850</v>
      </c>
      <c r="P22" t="s">
        <v>357</v>
      </c>
      <c r="S22" s="11">
        <v>-53060</v>
      </c>
    </row>
    <row r="23" spans="1:19" ht="15">
      <c r="A23" t="s">
        <v>689</v>
      </c>
      <c r="C23" s="8">
        <v>19881819</v>
      </c>
      <c r="E23" s="8">
        <v>319141</v>
      </c>
      <c r="G23" s="11">
        <v>-2672</v>
      </c>
      <c r="J23" t="s">
        <v>357</v>
      </c>
      <c r="M23" t="s">
        <v>357</v>
      </c>
      <c r="P23" t="s">
        <v>357</v>
      </c>
      <c r="S23" s="8">
        <v>316469</v>
      </c>
    </row>
    <row r="24" spans="1:19" ht="15">
      <c r="A24" t="s">
        <v>684</v>
      </c>
      <c r="C24" t="s">
        <v>357</v>
      </c>
      <c r="E24" t="s">
        <v>357</v>
      </c>
      <c r="G24" t="s">
        <v>357</v>
      </c>
      <c r="J24" t="s">
        <v>357</v>
      </c>
      <c r="M24" s="11">
        <v>-210000</v>
      </c>
      <c r="P24" t="s">
        <v>357</v>
      </c>
      <c r="S24" s="11">
        <v>-210000</v>
      </c>
    </row>
    <row r="25" spans="1:19" ht="15">
      <c r="A25" t="s">
        <v>690</v>
      </c>
      <c r="C25" t="s">
        <v>357</v>
      </c>
      <c r="E25" t="s">
        <v>357</v>
      </c>
      <c r="G25" t="s">
        <v>357</v>
      </c>
      <c r="J25" t="s">
        <v>357</v>
      </c>
      <c r="M25" t="s">
        <v>357</v>
      </c>
      <c r="P25" s="8">
        <v>308323</v>
      </c>
      <c r="S25" s="8">
        <v>308323</v>
      </c>
    </row>
    <row r="27" spans="1:19" ht="15">
      <c r="A27" t="s">
        <v>691</v>
      </c>
      <c r="C27" s="8">
        <v>338790909</v>
      </c>
      <c r="E27" s="8">
        <v>453444</v>
      </c>
      <c r="G27" s="11">
        <v>-52</v>
      </c>
      <c r="J27" s="8">
        <v>436337</v>
      </c>
      <c r="M27" s="11">
        <v>-210000</v>
      </c>
      <c r="P27" s="8">
        <v>308323</v>
      </c>
      <c r="S27" s="8">
        <v>988052</v>
      </c>
    </row>
  </sheetData>
  <sheetProtection selectLockedCells="1" selectUnlockedCells="1"/>
  <mergeCells count="2">
    <mergeCell ref="J3:P3"/>
    <mergeCell ref="C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F1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3:6" ht="15">
      <c r="C3" s="1" t="s">
        <v>338</v>
      </c>
      <c r="D3" s="1"/>
      <c r="E3" s="1"/>
      <c r="F3" s="1"/>
    </row>
    <row r="4" spans="3:6" ht="15">
      <c r="C4" s="2" t="s">
        <v>6</v>
      </c>
      <c r="F4" s="2" t="s">
        <v>5</v>
      </c>
    </row>
    <row r="5" spans="3:6" ht="15">
      <c r="C5" s="1" t="s">
        <v>477</v>
      </c>
      <c r="D5" s="1"/>
      <c r="E5" s="1"/>
      <c r="F5" s="1"/>
    </row>
    <row r="6" spans="1:6" ht="15">
      <c r="A6" t="s">
        <v>692</v>
      </c>
      <c r="C6" s="8">
        <v>2556</v>
      </c>
      <c r="F6" s="8">
        <v>2556</v>
      </c>
    </row>
    <row r="7" spans="1:6" ht="15">
      <c r="A7" t="s">
        <v>693</v>
      </c>
      <c r="C7" s="8">
        <v>64</v>
      </c>
      <c r="F7" s="8">
        <v>64</v>
      </c>
    </row>
    <row r="8" spans="1:6" ht="15">
      <c r="A8" t="s">
        <v>694</v>
      </c>
      <c r="C8" s="11">
        <v>-2672</v>
      </c>
      <c r="F8" t="s">
        <v>695</v>
      </c>
    </row>
    <row r="10" spans="1:6" ht="15">
      <c r="A10" t="s">
        <v>94</v>
      </c>
      <c r="C10" s="11">
        <v>-52</v>
      </c>
      <c r="F10" s="8">
        <v>2620</v>
      </c>
    </row>
  </sheetData>
  <sheetProtection selectLockedCells="1" selectUnlockedCells="1"/>
  <mergeCells count="2">
    <mergeCell ref="C3:F3"/>
    <mergeCell ref="C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3" ht="15">
      <c r="C3" s="2" t="s">
        <v>483</v>
      </c>
    </row>
    <row r="4" ht="15">
      <c r="C4" s="2" t="s">
        <v>339</v>
      </c>
    </row>
    <row r="5" spans="1:3" ht="15">
      <c r="A5" t="s">
        <v>696</v>
      </c>
      <c r="C5" s="8">
        <v>1671</v>
      </c>
    </row>
    <row r="6" spans="1:3" ht="15">
      <c r="A6" t="s">
        <v>697</v>
      </c>
      <c r="C6" s="8">
        <v>547</v>
      </c>
    </row>
    <row r="7" spans="1:3" ht="15">
      <c r="A7" t="s">
        <v>698</v>
      </c>
      <c r="C7" s="8">
        <v>176</v>
      </c>
    </row>
    <row r="8" spans="1:3" ht="15">
      <c r="A8" t="s">
        <v>699</v>
      </c>
      <c r="C8" s="8">
        <v>129</v>
      </c>
    </row>
    <row r="9" spans="1:3" ht="15">
      <c r="A9" t="s">
        <v>700</v>
      </c>
      <c r="C9" s="8">
        <v>100</v>
      </c>
    </row>
    <row r="10" spans="1:3" ht="15">
      <c r="A10" t="s">
        <v>701</v>
      </c>
      <c r="C10" s="8">
        <v>49</v>
      </c>
    </row>
    <row r="12" spans="1:3" ht="15">
      <c r="A12" t="s">
        <v>94</v>
      </c>
      <c r="C12" s="8">
        <v>2672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3" spans="1:3" ht="15">
      <c r="A3" s="2" t="s">
        <v>702</v>
      </c>
      <c r="C3" s="2" t="s">
        <v>703</v>
      </c>
    </row>
    <row r="4" ht="15">
      <c r="A4" s="2" t="s">
        <v>492</v>
      </c>
    </row>
    <row r="5" spans="1:3" ht="15">
      <c r="A5" s="8">
        <v>30</v>
      </c>
      <c r="C5" t="s">
        <v>704</v>
      </c>
    </row>
    <row r="6" spans="1:3" ht="15">
      <c r="A6" s="8">
        <v>30</v>
      </c>
      <c r="C6" t="s">
        <v>705</v>
      </c>
    </row>
    <row r="7" spans="1:3" ht="15">
      <c r="A7" s="8">
        <v>40</v>
      </c>
      <c r="C7" t="s">
        <v>706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707</v>
      </c>
      <c r="D3" s="1"/>
      <c r="E3" s="1"/>
      <c r="F3" s="1"/>
      <c r="G3" s="1"/>
    </row>
    <row r="4" spans="3:7" ht="15">
      <c r="C4" s="2" t="s">
        <v>6</v>
      </c>
      <c r="E4" s="2" t="s">
        <v>5</v>
      </c>
      <c r="G4" s="2" t="s">
        <v>4</v>
      </c>
    </row>
    <row r="5" spans="3:7" ht="15">
      <c r="C5" s="1" t="s">
        <v>339</v>
      </c>
      <c r="D5" s="1"/>
      <c r="E5" s="1"/>
      <c r="F5" s="1"/>
      <c r="G5" s="1"/>
    </row>
    <row r="6" spans="1:7" ht="15">
      <c r="A6" t="s">
        <v>708</v>
      </c>
      <c r="C6" s="8">
        <v>37232</v>
      </c>
      <c r="E6" s="8">
        <v>30991</v>
      </c>
      <c r="G6" s="8">
        <v>23806</v>
      </c>
    </row>
    <row r="7" spans="1:7" ht="15">
      <c r="A7" t="s">
        <v>709</v>
      </c>
      <c r="C7" s="8">
        <v>29263</v>
      </c>
      <c r="E7" s="8">
        <v>44381</v>
      </c>
      <c r="G7" s="8">
        <v>39932</v>
      </c>
    </row>
    <row r="8" spans="1:7" ht="15">
      <c r="A8" t="s">
        <v>710</v>
      </c>
      <c r="C8" s="8">
        <v>9285</v>
      </c>
      <c r="E8" s="8">
        <v>19968</v>
      </c>
      <c r="G8" s="8">
        <v>18842</v>
      </c>
    </row>
    <row r="9" spans="1:7" ht="15">
      <c r="A9" t="s">
        <v>711</v>
      </c>
      <c r="C9" s="8">
        <v>22241</v>
      </c>
      <c r="E9" s="8">
        <v>16701</v>
      </c>
      <c r="G9" s="8">
        <v>15602</v>
      </c>
    </row>
    <row r="10" spans="1:7" ht="15">
      <c r="A10" t="s">
        <v>712</v>
      </c>
      <c r="C10" s="8">
        <v>29546</v>
      </c>
      <c r="E10" s="8">
        <v>10925</v>
      </c>
      <c r="G10" s="8">
        <v>10689</v>
      </c>
    </row>
    <row r="11" spans="1:7" ht="15">
      <c r="A11" t="s">
        <v>274</v>
      </c>
      <c r="C11" s="8">
        <v>45832</v>
      </c>
      <c r="E11" s="8">
        <v>24891</v>
      </c>
      <c r="G11" s="8">
        <v>26445</v>
      </c>
    </row>
    <row r="13" spans="1:7" ht="15">
      <c r="A13" t="s">
        <v>94</v>
      </c>
      <c r="C13" s="8">
        <v>173399</v>
      </c>
      <c r="E13" s="8">
        <v>147857</v>
      </c>
      <c r="G13" s="8">
        <v>135316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338</v>
      </c>
      <c r="D3" s="1"/>
      <c r="E3" s="1"/>
      <c r="F3" s="1"/>
      <c r="G3" s="1"/>
    </row>
    <row r="4" spans="3:7" ht="15">
      <c r="C4" s="2" t="s">
        <v>6</v>
      </c>
      <c r="E4" s="2" t="s">
        <v>5</v>
      </c>
      <c r="G4" s="2" t="s">
        <v>4</v>
      </c>
    </row>
    <row r="5" spans="3:7" ht="15">
      <c r="C5" s="1" t="s">
        <v>339</v>
      </c>
      <c r="D5" s="1"/>
      <c r="E5" s="1"/>
      <c r="F5" s="1"/>
      <c r="G5" s="1"/>
    </row>
    <row r="6" spans="1:7" ht="15">
      <c r="A6" t="s">
        <v>713</v>
      </c>
      <c r="C6" s="8">
        <v>153201</v>
      </c>
      <c r="E6" s="8">
        <v>134542</v>
      </c>
      <c r="G6" s="8">
        <v>110298</v>
      </c>
    </row>
    <row r="7" spans="1:7" ht="15">
      <c r="A7" t="s">
        <v>714</v>
      </c>
      <c r="C7" s="8">
        <v>56869</v>
      </c>
      <c r="E7" s="8">
        <v>51242</v>
      </c>
      <c r="G7" s="8">
        <v>41549</v>
      </c>
    </row>
    <row r="8" spans="1:7" ht="15">
      <c r="A8" t="s">
        <v>715</v>
      </c>
      <c r="C8" s="8">
        <v>110779</v>
      </c>
      <c r="E8" s="8">
        <v>69905</v>
      </c>
      <c r="G8" s="8">
        <v>73800</v>
      </c>
    </row>
    <row r="9" spans="1:7" ht="15">
      <c r="A9" t="s">
        <v>716</v>
      </c>
      <c r="C9" s="8">
        <v>168701</v>
      </c>
      <c r="E9" s="8">
        <v>187278</v>
      </c>
      <c r="G9" s="8">
        <v>145949</v>
      </c>
    </row>
    <row r="11" spans="1:7" ht="15">
      <c r="A11" t="s">
        <v>94</v>
      </c>
      <c r="C11" s="8">
        <v>489550</v>
      </c>
      <c r="E11" s="8">
        <v>442967</v>
      </c>
      <c r="G11" s="8">
        <v>371596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717</v>
      </c>
      <c r="D3" s="1"/>
      <c r="E3" s="1"/>
      <c r="F3" s="1"/>
      <c r="G3" s="1"/>
      <c r="H3" s="1"/>
      <c r="I3" s="1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ht="15">
      <c r="A6" t="s">
        <v>718</v>
      </c>
    </row>
    <row r="7" spans="1:9" ht="15">
      <c r="A7" t="s">
        <v>719</v>
      </c>
      <c r="C7" t="s">
        <v>357</v>
      </c>
      <c r="F7" s="8">
        <v>40344</v>
      </c>
      <c r="I7" t="s">
        <v>357</v>
      </c>
    </row>
    <row r="8" spans="1:9" ht="15">
      <c r="A8" t="s">
        <v>720</v>
      </c>
      <c r="C8" s="8">
        <v>28190</v>
      </c>
      <c r="F8" s="8">
        <v>12903</v>
      </c>
      <c r="I8" s="8">
        <v>51480</v>
      </c>
    </row>
    <row r="9" spans="1:9" ht="15">
      <c r="A9" t="s">
        <v>721</v>
      </c>
      <c r="C9" s="8">
        <v>15700</v>
      </c>
      <c r="F9" s="8">
        <v>5536</v>
      </c>
      <c r="I9" s="8">
        <v>6004</v>
      </c>
    </row>
    <row r="10" spans="1:9" ht="15">
      <c r="A10" t="s">
        <v>722</v>
      </c>
      <c r="C10" s="8">
        <v>604</v>
      </c>
      <c r="F10" s="8">
        <v>598</v>
      </c>
      <c r="I10" s="8">
        <v>583</v>
      </c>
    </row>
    <row r="11" spans="1:9" ht="15">
      <c r="A11" t="s">
        <v>14</v>
      </c>
      <c r="C11" s="8">
        <v>4626</v>
      </c>
      <c r="F11" s="8">
        <v>3988</v>
      </c>
      <c r="I11" s="8">
        <v>5296</v>
      </c>
    </row>
    <row r="13" spans="1:9" ht="15">
      <c r="A13" t="s">
        <v>94</v>
      </c>
      <c r="C13" s="8">
        <v>49120</v>
      </c>
      <c r="F13" s="8">
        <v>63369</v>
      </c>
      <c r="I13" s="8">
        <v>63363</v>
      </c>
    </row>
    <row r="15" ht="15">
      <c r="A15" t="s">
        <v>723</v>
      </c>
    </row>
    <row r="16" spans="1:9" ht="15">
      <c r="A16" t="s">
        <v>724</v>
      </c>
      <c r="C16" s="11">
        <v>-25000</v>
      </c>
      <c r="F16" t="s">
        <v>357</v>
      </c>
      <c r="I16" t="s">
        <v>357</v>
      </c>
    </row>
    <row r="17" spans="1:9" ht="15">
      <c r="A17" t="s">
        <v>430</v>
      </c>
      <c r="C17" s="11">
        <v>-2994</v>
      </c>
      <c r="F17" s="11">
        <v>-3318</v>
      </c>
      <c r="I17" s="11">
        <v>-3218</v>
      </c>
    </row>
    <row r="18" spans="1:9" ht="15">
      <c r="A18" t="s">
        <v>725</v>
      </c>
      <c r="C18" s="11">
        <v>-5690</v>
      </c>
      <c r="F18" t="s">
        <v>357</v>
      </c>
      <c r="I18" t="s">
        <v>357</v>
      </c>
    </row>
    <row r="19" spans="1:9" ht="15">
      <c r="A19" t="s">
        <v>726</v>
      </c>
      <c r="C19" t="s">
        <v>357</v>
      </c>
      <c r="F19" s="11">
        <v>-11747</v>
      </c>
      <c r="I19" t="s">
        <v>357</v>
      </c>
    </row>
    <row r="20" spans="1:9" ht="15">
      <c r="A20" t="s">
        <v>727</v>
      </c>
      <c r="C20" t="s">
        <v>357</v>
      </c>
      <c r="F20" s="11">
        <v>-8100</v>
      </c>
      <c r="I20" t="s">
        <v>357</v>
      </c>
    </row>
    <row r="21" spans="1:9" ht="15">
      <c r="A21" t="s">
        <v>14</v>
      </c>
      <c r="C21" s="11">
        <v>-2817</v>
      </c>
      <c r="F21" s="11">
        <v>-3091</v>
      </c>
      <c r="I21" s="11">
        <v>-1911</v>
      </c>
    </row>
    <row r="22" spans="1:9" ht="15">
      <c r="A22" t="s">
        <v>94</v>
      </c>
      <c r="C22" s="11">
        <v>-36501</v>
      </c>
      <c r="F22" s="11">
        <v>-26256</v>
      </c>
      <c r="I22" s="11">
        <v>-5129</v>
      </c>
    </row>
    <row r="24" spans="1:9" ht="15">
      <c r="A24" t="s">
        <v>728</v>
      </c>
      <c r="C24" s="8">
        <v>12619</v>
      </c>
      <c r="F24" s="8">
        <v>37113</v>
      </c>
      <c r="I24" s="8">
        <v>58234</v>
      </c>
    </row>
  </sheetData>
  <sheetProtection selectLockedCells="1" selectUnlockedCells="1"/>
  <mergeCells count="2">
    <mergeCell ref="C3:I3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3:9" ht="39.75" customHeight="1">
      <c r="C3" s="1" t="s">
        <v>729</v>
      </c>
      <c r="D3" s="1"/>
      <c r="E3" s="1"/>
      <c r="G3" s="9" t="s">
        <v>730</v>
      </c>
      <c r="H3" s="9"/>
      <c r="I3" s="9"/>
    </row>
    <row r="4" spans="1:9" ht="15">
      <c r="A4" s="2" t="s">
        <v>731</v>
      </c>
      <c r="C4" s="2" t="s">
        <v>732</v>
      </c>
      <c r="E4" s="2" t="s">
        <v>733</v>
      </c>
      <c r="G4" s="2" t="s">
        <v>6</v>
      </c>
      <c r="I4" s="2" t="s">
        <v>5</v>
      </c>
    </row>
    <row r="5" spans="1:9" ht="15">
      <c r="A5" t="s">
        <v>734</v>
      </c>
      <c r="C5" t="s">
        <v>735</v>
      </c>
      <c r="E5" s="8">
        <v>1432319</v>
      </c>
      <c r="G5" s="8">
        <v>1254173</v>
      </c>
      <c r="I5" s="8">
        <v>1052729</v>
      </c>
    </row>
    <row r="6" spans="1:9" ht="15">
      <c r="A6" t="s">
        <v>736</v>
      </c>
      <c r="C6" t="s">
        <v>737</v>
      </c>
      <c r="E6" t="s">
        <v>357</v>
      </c>
      <c r="G6" t="s">
        <v>357</v>
      </c>
      <c r="I6" s="8">
        <v>7706</v>
      </c>
    </row>
    <row r="7" spans="1:9" ht="15">
      <c r="A7" t="s">
        <v>738</v>
      </c>
      <c r="C7" t="s">
        <v>522</v>
      </c>
      <c r="E7" s="8">
        <v>331</v>
      </c>
      <c r="G7" t="s">
        <v>357</v>
      </c>
      <c r="I7" t="s">
        <v>357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739</v>
      </c>
      <c r="B2" s="1"/>
      <c r="C2" s="1"/>
      <c r="D2" s="1"/>
      <c r="E2" s="1"/>
      <c r="F2" s="1"/>
    </row>
    <row r="5" spans="3:5" ht="15">
      <c r="C5" s="1" t="s">
        <v>338</v>
      </c>
      <c r="D5" s="1"/>
      <c r="E5" s="1"/>
    </row>
    <row r="6" spans="3:5" ht="15">
      <c r="C6" s="2" t="s">
        <v>6</v>
      </c>
      <c r="E6" s="2" t="s">
        <v>5</v>
      </c>
    </row>
    <row r="7" spans="3:5" ht="15">
      <c r="C7" s="1" t="s">
        <v>339</v>
      </c>
      <c r="D7" s="1"/>
      <c r="E7" s="1"/>
    </row>
    <row r="8" ht="15">
      <c r="A8" t="s">
        <v>740</v>
      </c>
    </row>
    <row r="9" spans="1:5" ht="15">
      <c r="A9" t="s">
        <v>741</v>
      </c>
      <c r="C9" s="8">
        <v>233755</v>
      </c>
      <c r="E9" s="8">
        <v>131908</v>
      </c>
    </row>
    <row r="10" spans="1:5" ht="15">
      <c r="A10" t="s">
        <v>742</v>
      </c>
      <c r="C10" s="8">
        <v>155108</v>
      </c>
      <c r="E10" s="8">
        <v>110428</v>
      </c>
    </row>
    <row r="12" spans="1:5" ht="15">
      <c r="A12" t="s">
        <v>94</v>
      </c>
      <c r="C12" s="8">
        <v>388863</v>
      </c>
      <c r="E12" s="8">
        <v>242336</v>
      </c>
    </row>
    <row r="14" ht="15">
      <c r="A14" t="s">
        <v>743</v>
      </c>
    </row>
    <row r="15" spans="1:5" ht="15">
      <c r="A15" t="s">
        <v>741</v>
      </c>
      <c r="C15" s="8">
        <v>86178</v>
      </c>
      <c r="E15" s="8">
        <v>63302</v>
      </c>
    </row>
    <row r="16" spans="1:5" ht="15">
      <c r="A16" t="s">
        <v>742</v>
      </c>
      <c r="C16" s="8">
        <v>74884</v>
      </c>
      <c r="E16" s="8">
        <v>101831</v>
      </c>
    </row>
    <row r="18" spans="1:5" ht="15">
      <c r="A18" t="s">
        <v>94</v>
      </c>
      <c r="C18" s="8">
        <v>161062</v>
      </c>
      <c r="E18" s="8">
        <v>165133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744</v>
      </c>
      <c r="B2" s="1"/>
      <c r="C2" s="1"/>
      <c r="D2" s="1"/>
      <c r="E2" s="1"/>
      <c r="F2" s="1"/>
    </row>
    <row r="5" spans="3:7" ht="15">
      <c r="C5" s="1" t="s">
        <v>1</v>
      </c>
      <c r="D5" s="1"/>
      <c r="E5" s="1"/>
      <c r="F5" s="1"/>
      <c r="G5" s="1"/>
    </row>
    <row r="6" spans="3:7" ht="15">
      <c r="C6" s="2" t="s">
        <v>6</v>
      </c>
      <c r="E6" s="2" t="s">
        <v>5</v>
      </c>
      <c r="G6" s="2" t="s">
        <v>4</v>
      </c>
    </row>
    <row r="7" spans="3:7" ht="15">
      <c r="C7" s="1" t="s">
        <v>339</v>
      </c>
      <c r="D7" s="1"/>
      <c r="E7" s="1"/>
      <c r="F7" s="1"/>
      <c r="G7" s="1"/>
    </row>
    <row r="8" spans="1:7" ht="15">
      <c r="A8" t="s">
        <v>745</v>
      </c>
      <c r="C8" s="8">
        <v>521406</v>
      </c>
      <c r="E8" s="8">
        <v>414587</v>
      </c>
      <c r="G8" s="8">
        <v>428644</v>
      </c>
    </row>
    <row r="9" spans="1:7" ht="15">
      <c r="A9" t="s">
        <v>746</v>
      </c>
      <c r="C9" s="8">
        <v>1179229</v>
      </c>
      <c r="E9" s="8">
        <v>1336548</v>
      </c>
      <c r="G9" s="8">
        <v>1194996</v>
      </c>
    </row>
    <row r="10" spans="1:7" ht="15">
      <c r="A10" t="s">
        <v>747</v>
      </c>
      <c r="C10" s="8">
        <v>1252963</v>
      </c>
      <c r="E10" s="8">
        <v>867620</v>
      </c>
      <c r="G10" s="8">
        <v>619860</v>
      </c>
    </row>
    <row r="11" spans="1:7" ht="15">
      <c r="A11" t="s">
        <v>748</v>
      </c>
      <c r="C11" s="8">
        <v>337793</v>
      </c>
      <c r="E11" s="8">
        <v>266660</v>
      </c>
      <c r="G11" s="8">
        <v>158544</v>
      </c>
    </row>
    <row r="12" spans="1:7" ht="15">
      <c r="A12" t="s">
        <v>749</v>
      </c>
      <c r="C12" s="8">
        <v>233532</v>
      </c>
      <c r="E12" s="8">
        <v>148545</v>
      </c>
      <c r="G12" s="8">
        <v>104309</v>
      </c>
    </row>
    <row r="14" spans="1:7" ht="15">
      <c r="A14" t="s">
        <v>94</v>
      </c>
      <c r="C14" s="8">
        <v>3524923</v>
      </c>
      <c r="E14" s="8">
        <v>3033960</v>
      </c>
      <c r="G14" s="8">
        <v>2506353</v>
      </c>
    </row>
  </sheetData>
  <sheetProtection selectLockedCells="1" selectUnlockedCells="1"/>
  <mergeCells count="3">
    <mergeCell ref="A2:F2"/>
    <mergeCell ref="C5:G5"/>
    <mergeCell ref="C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3:11" ht="15">
      <c r="C5" s="1" t="s">
        <v>1</v>
      </c>
      <c r="D5" s="1"/>
      <c r="E5" s="1"/>
      <c r="F5" s="1"/>
      <c r="G5" s="1"/>
      <c r="H5" s="1"/>
      <c r="I5" s="1"/>
      <c r="J5" s="1"/>
      <c r="K5" s="1"/>
    </row>
    <row r="6" spans="3:11" ht="15">
      <c r="C6" s="2" t="s">
        <v>2</v>
      </c>
      <c r="E6" s="2" t="s">
        <v>3</v>
      </c>
      <c r="G6" s="2" t="s">
        <v>4</v>
      </c>
      <c r="I6" s="2" t="s">
        <v>5</v>
      </c>
      <c r="K6" s="2" t="s">
        <v>6</v>
      </c>
    </row>
    <row r="7" ht="15">
      <c r="A7" s="2" t="s">
        <v>129</v>
      </c>
    </row>
    <row r="8" ht="15">
      <c r="A8" t="s">
        <v>130</v>
      </c>
    </row>
    <row r="9" spans="1:11" ht="15">
      <c r="A9" t="s">
        <v>131</v>
      </c>
      <c r="C9" s="4">
        <v>1876.6</v>
      </c>
      <c r="E9" s="4">
        <v>2226.5</v>
      </c>
      <c r="G9" s="4">
        <v>2359.4</v>
      </c>
      <c r="I9" s="4">
        <v>2548</v>
      </c>
      <c r="K9" s="4">
        <v>2673.6</v>
      </c>
    </row>
    <row r="10" spans="1:11" ht="15">
      <c r="A10" t="s">
        <v>132</v>
      </c>
      <c r="C10" s="4">
        <v>35.2</v>
      </c>
      <c r="E10" s="4">
        <v>32.9</v>
      </c>
      <c r="G10" s="4">
        <v>32.8</v>
      </c>
      <c r="I10" s="4">
        <v>31.2</v>
      </c>
      <c r="K10" s="4">
        <v>28.8</v>
      </c>
    </row>
    <row r="11" spans="1:11" ht="15">
      <c r="A11" t="s">
        <v>94</v>
      </c>
      <c r="C11" s="4">
        <v>1911.9</v>
      </c>
      <c r="E11" s="4">
        <v>2259.4</v>
      </c>
      <c r="G11" s="4">
        <v>2392.3</v>
      </c>
      <c r="I11" s="4">
        <v>2579.2</v>
      </c>
      <c r="K11" s="4">
        <v>2702.3</v>
      </c>
    </row>
    <row r="12" ht="15">
      <c r="A12" t="s">
        <v>133</v>
      </c>
    </row>
    <row r="13" spans="1:11" ht="15">
      <c r="A13" t="s">
        <v>131</v>
      </c>
      <c r="C13" s="4">
        <v>397.4</v>
      </c>
      <c r="E13" s="4">
        <v>481.3</v>
      </c>
      <c r="G13" s="4">
        <v>504.2</v>
      </c>
      <c r="I13" s="4">
        <v>540</v>
      </c>
      <c r="K13" s="4">
        <v>581.5</v>
      </c>
    </row>
    <row r="14" spans="1:11" ht="15">
      <c r="A14" t="s">
        <v>132</v>
      </c>
      <c r="C14" s="4">
        <v>26.8</v>
      </c>
      <c r="E14" s="4">
        <v>25.1</v>
      </c>
      <c r="G14" s="4">
        <v>24.8</v>
      </c>
      <c r="I14" s="4">
        <v>24.1</v>
      </c>
      <c r="K14" s="4">
        <v>23</v>
      </c>
    </row>
    <row r="15" spans="1:11" ht="15">
      <c r="A15" t="s">
        <v>94</v>
      </c>
      <c r="C15" s="4">
        <v>424.2</v>
      </c>
      <c r="E15" s="4">
        <v>506.3</v>
      </c>
      <c r="G15" s="4">
        <v>529</v>
      </c>
      <c r="I15" s="4">
        <v>564.1</v>
      </c>
      <c r="K15" s="4">
        <v>604.5</v>
      </c>
    </row>
    <row r="16" spans="1:11" ht="15">
      <c r="A16" s="2" t="s">
        <v>134</v>
      </c>
      <c r="C16" t="s">
        <v>135</v>
      </c>
      <c r="E16" t="s">
        <v>136</v>
      </c>
      <c r="G16" t="s">
        <v>137</v>
      </c>
      <c r="I16" t="s">
        <v>138</v>
      </c>
      <c r="K16" t="s">
        <v>139</v>
      </c>
    </row>
    <row r="17" spans="1:11" ht="15">
      <c r="A17" s="2" t="s">
        <v>140</v>
      </c>
      <c r="C17" t="s">
        <v>121</v>
      </c>
      <c r="E17" t="s">
        <v>141</v>
      </c>
      <c r="G17" t="s">
        <v>142</v>
      </c>
      <c r="I17" t="s">
        <v>143</v>
      </c>
      <c r="K17" t="s">
        <v>142</v>
      </c>
    </row>
  </sheetData>
  <sheetProtection selectLockedCells="1" selectUnlockedCells="1"/>
  <mergeCells count="2">
    <mergeCell ref="A2:F2"/>
    <mergeCell ref="C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750</v>
      </c>
      <c r="D3" s="1"/>
      <c r="E3" s="1"/>
      <c r="F3" s="1"/>
      <c r="G3" s="1"/>
      <c r="H3" s="1"/>
      <c r="I3" s="1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spans="1:9" ht="15">
      <c r="A6" t="s">
        <v>751</v>
      </c>
      <c r="C6" s="8">
        <v>383419</v>
      </c>
      <c r="F6" s="8">
        <v>503717</v>
      </c>
      <c r="I6" s="8">
        <v>177888</v>
      </c>
    </row>
    <row r="7" spans="1:9" ht="15">
      <c r="A7" t="s">
        <v>409</v>
      </c>
      <c r="C7" s="11">
        <v>-46824</v>
      </c>
      <c r="F7" s="11">
        <v>-33559</v>
      </c>
      <c r="I7" s="11">
        <v>-38180</v>
      </c>
    </row>
    <row r="9" spans="1:9" ht="15">
      <c r="A9" t="s">
        <v>752</v>
      </c>
      <c r="C9" s="8">
        <v>336595</v>
      </c>
      <c r="F9" s="8">
        <v>470158</v>
      </c>
      <c r="I9" s="8">
        <v>139708</v>
      </c>
    </row>
    <row r="11" spans="1:9" ht="15">
      <c r="A11" t="s">
        <v>753</v>
      </c>
      <c r="C11" s="11">
        <v>-844254</v>
      </c>
      <c r="F11" s="11">
        <v>-905746</v>
      </c>
      <c r="I11" s="11">
        <v>-560422</v>
      </c>
    </row>
    <row r="12" spans="1:9" ht="15">
      <c r="A12" t="s">
        <v>414</v>
      </c>
      <c r="C12" s="8">
        <v>46824</v>
      </c>
      <c r="F12" s="8">
        <v>33559</v>
      </c>
      <c r="I12" s="8">
        <v>38180</v>
      </c>
    </row>
    <row r="14" spans="1:9" ht="15">
      <c r="A14" t="s">
        <v>754</v>
      </c>
      <c r="C14" s="11">
        <v>-797430</v>
      </c>
      <c r="F14" s="11">
        <v>-872187</v>
      </c>
      <c r="I14" s="11">
        <v>-522242</v>
      </c>
    </row>
  </sheetData>
  <sheetProtection selectLockedCells="1" selectUnlockedCells="1"/>
  <mergeCells count="2">
    <mergeCell ref="C3:I3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338</v>
      </c>
      <c r="D3" s="1"/>
      <c r="E3" s="1"/>
      <c r="F3" s="1"/>
      <c r="G3" s="1"/>
    </row>
    <row r="4" spans="3:7" ht="15">
      <c r="C4" s="2" t="s">
        <v>6</v>
      </c>
      <c r="E4" s="2" t="s">
        <v>5</v>
      </c>
      <c r="G4" s="2" t="s">
        <v>4</v>
      </c>
    </row>
    <row r="5" spans="3:7" ht="15">
      <c r="C5" s="1" t="s">
        <v>339</v>
      </c>
      <c r="D5" s="1"/>
      <c r="E5" s="1"/>
      <c r="F5" s="1"/>
      <c r="G5" s="1"/>
    </row>
    <row r="6" spans="1:7" ht="15">
      <c r="A6" t="s">
        <v>342</v>
      </c>
      <c r="C6" s="8">
        <v>11506</v>
      </c>
      <c r="E6" s="8">
        <v>9565</v>
      </c>
      <c r="G6" s="8">
        <v>11733</v>
      </c>
    </row>
    <row r="7" spans="1:7" ht="15">
      <c r="A7" t="s">
        <v>343</v>
      </c>
      <c r="C7" s="8">
        <v>308585</v>
      </c>
      <c r="E7" s="8">
        <v>148663</v>
      </c>
      <c r="G7" s="8">
        <v>34519</v>
      </c>
    </row>
    <row r="8" spans="1:7" ht="15">
      <c r="A8" t="s">
        <v>755</v>
      </c>
      <c r="C8" s="8">
        <v>125524</v>
      </c>
      <c r="E8" s="8">
        <v>39654</v>
      </c>
      <c r="G8" s="8">
        <v>65019</v>
      </c>
    </row>
    <row r="9" spans="1:7" ht="15">
      <c r="A9" t="s">
        <v>480</v>
      </c>
      <c r="C9" t="s">
        <v>357</v>
      </c>
      <c r="E9" s="8">
        <v>1614</v>
      </c>
      <c r="G9" t="s">
        <v>357</v>
      </c>
    </row>
    <row r="11" spans="1:7" ht="15">
      <c r="A11" t="s">
        <v>94</v>
      </c>
      <c r="C11" s="8">
        <v>445615</v>
      </c>
      <c r="E11" s="8">
        <v>199496</v>
      </c>
      <c r="G11" s="8">
        <v>111271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1</v>
      </c>
      <c r="D3" s="1"/>
      <c r="E3" s="1"/>
      <c r="F3" s="1"/>
      <c r="G3" s="1"/>
    </row>
    <row r="4" spans="3:7" ht="15">
      <c r="C4" s="2" t="s">
        <v>6</v>
      </c>
      <c r="E4" s="2" t="s">
        <v>5</v>
      </c>
      <c r="G4" s="2" t="s">
        <v>4</v>
      </c>
    </row>
    <row r="5" spans="3:7" ht="15">
      <c r="C5" s="1" t="s">
        <v>339</v>
      </c>
      <c r="D5" s="1"/>
      <c r="E5" s="1"/>
      <c r="F5" s="1"/>
      <c r="G5" s="1"/>
    </row>
    <row r="6" ht="15">
      <c r="A6" t="s">
        <v>718</v>
      </c>
    </row>
    <row r="7" spans="1:7" ht="15">
      <c r="A7" t="s">
        <v>756</v>
      </c>
      <c r="C7" t="s">
        <v>357</v>
      </c>
      <c r="E7" s="8">
        <v>40344</v>
      </c>
      <c r="G7" t="s">
        <v>357</v>
      </c>
    </row>
    <row r="8" spans="1:7" ht="15">
      <c r="A8" t="s">
        <v>720</v>
      </c>
      <c r="C8" s="8">
        <v>28190</v>
      </c>
      <c r="E8" s="8">
        <v>12903</v>
      </c>
      <c r="G8" s="8">
        <v>51480</v>
      </c>
    </row>
    <row r="10" spans="1:7" ht="15">
      <c r="A10" t="s">
        <v>94</v>
      </c>
      <c r="C10" s="8">
        <v>28190</v>
      </c>
      <c r="E10" s="8">
        <v>53247</v>
      </c>
      <c r="G10" s="8">
        <v>51480</v>
      </c>
    </row>
    <row r="12" ht="15">
      <c r="A12" t="s">
        <v>723</v>
      </c>
    </row>
    <row r="13" spans="1:7" ht="15">
      <c r="A13" t="s">
        <v>757</v>
      </c>
      <c r="C13" t="s">
        <v>357</v>
      </c>
      <c r="E13" s="8">
        <v>8100</v>
      </c>
      <c r="G13" t="s">
        <v>357</v>
      </c>
    </row>
    <row r="14" spans="1:7" ht="15">
      <c r="A14" t="s">
        <v>600</v>
      </c>
      <c r="C14" s="8">
        <v>25000</v>
      </c>
      <c r="E14" t="s">
        <v>357</v>
      </c>
      <c r="G14" t="s">
        <v>357</v>
      </c>
    </row>
    <row r="15" spans="1:7" ht="15">
      <c r="A15" t="s">
        <v>726</v>
      </c>
      <c r="C15" t="s">
        <v>357</v>
      </c>
      <c r="E15" s="8">
        <v>11747</v>
      </c>
      <c r="G15" t="s">
        <v>357</v>
      </c>
    </row>
    <row r="17" spans="1:7" ht="15">
      <c r="A17" t="s">
        <v>94</v>
      </c>
      <c r="C17" s="8">
        <v>25000</v>
      </c>
      <c r="E17" s="8">
        <v>19847</v>
      </c>
      <c r="G17" t="s">
        <v>357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3.7109375" style="0" customWidth="1"/>
    <col min="7" max="16384" width="8.7109375" style="0" customWidth="1"/>
  </cols>
  <sheetData>
    <row r="3" spans="3:6" ht="15">
      <c r="C3" s="1" t="s">
        <v>4</v>
      </c>
      <c r="D3" s="1"/>
      <c r="E3" s="1"/>
      <c r="F3" s="1"/>
    </row>
    <row r="4" spans="3:6" ht="15">
      <c r="C4" s="2" t="s">
        <v>758</v>
      </c>
      <c r="F4" s="2" t="s">
        <v>759</v>
      </c>
    </row>
    <row r="5" spans="3:6" ht="15">
      <c r="C5" s="1" t="s">
        <v>339</v>
      </c>
      <c r="D5" s="1"/>
      <c r="E5" s="1"/>
      <c r="F5" s="1"/>
    </row>
    <row r="6" ht="15">
      <c r="A6" t="s">
        <v>760</v>
      </c>
    </row>
    <row r="7" spans="1:6" ht="15">
      <c r="A7" t="s">
        <v>531</v>
      </c>
      <c r="C7" s="8">
        <v>1232829</v>
      </c>
      <c r="F7" s="8">
        <v>1252270</v>
      </c>
    </row>
    <row r="8" spans="1:6" ht="15">
      <c r="A8" t="s">
        <v>761</v>
      </c>
      <c r="C8" s="11">
        <v>-12785</v>
      </c>
      <c r="F8" s="11">
        <v>-160563</v>
      </c>
    </row>
  </sheetData>
  <sheetProtection selectLockedCells="1" selectUnlockedCells="1"/>
  <mergeCells count="2">
    <mergeCell ref="C3:F3"/>
    <mergeCell ref="C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G2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3.7109375" style="0" customWidth="1"/>
    <col min="7" max="16384" width="8.7109375" style="0" customWidth="1"/>
  </cols>
  <sheetData>
    <row r="3" spans="3:6" ht="15">
      <c r="C3" s="1" t="s">
        <v>4</v>
      </c>
      <c r="D3" s="1"/>
      <c r="E3" s="1"/>
      <c r="F3" s="1"/>
    </row>
    <row r="4" spans="3:6" ht="15">
      <c r="C4" s="2" t="s">
        <v>758</v>
      </c>
      <c r="F4" s="2" t="s">
        <v>759</v>
      </c>
    </row>
    <row r="5" spans="3:6" ht="15">
      <c r="C5" s="1" t="s">
        <v>339</v>
      </c>
      <c r="D5" s="1"/>
      <c r="E5" s="1"/>
      <c r="F5" s="1"/>
    </row>
    <row r="6" ht="15">
      <c r="A6" t="s">
        <v>762</v>
      </c>
    </row>
    <row r="7" spans="1:6" ht="15">
      <c r="A7" t="s">
        <v>191</v>
      </c>
      <c r="C7" s="11">
        <v>-72111</v>
      </c>
      <c r="F7" s="11">
        <v>-80456</v>
      </c>
    </row>
    <row r="8" spans="1:6" ht="15">
      <c r="A8" t="s">
        <v>194</v>
      </c>
      <c r="C8" s="11">
        <v>-96007</v>
      </c>
      <c r="F8" s="11">
        <v>-132198</v>
      </c>
    </row>
    <row r="9" spans="1:6" ht="15">
      <c r="A9" s="2" t="s">
        <v>197</v>
      </c>
      <c r="C9" s="11">
        <v>-2356156</v>
      </c>
      <c r="F9" s="11">
        <v>-2313237</v>
      </c>
    </row>
    <row r="10" spans="1:6" ht="15">
      <c r="A10" t="s">
        <v>17</v>
      </c>
      <c r="C10" s="8">
        <v>150197</v>
      </c>
      <c r="F10" s="8">
        <v>193116</v>
      </c>
    </row>
    <row r="11" spans="1:6" ht="15">
      <c r="A11" t="s">
        <v>763</v>
      </c>
      <c r="C11" s="11">
        <v>-26104</v>
      </c>
      <c r="F11" s="11">
        <v>-25335</v>
      </c>
    </row>
    <row r="12" spans="1:6" ht="15">
      <c r="A12" t="s">
        <v>764</v>
      </c>
      <c r="C12" s="8">
        <v>156492</v>
      </c>
      <c r="F12" s="8">
        <v>154970</v>
      </c>
    </row>
    <row r="13" spans="1:6" ht="15">
      <c r="A13" t="s">
        <v>765</v>
      </c>
      <c r="C13" s="4">
        <v>0.49</v>
      </c>
      <c r="F13" s="4">
        <v>0.49</v>
      </c>
    </row>
    <row r="14" spans="2:7" ht="15">
      <c r="B14" s="6"/>
      <c r="C14" s="6"/>
      <c r="D14" s="6"/>
      <c r="E14" s="6"/>
      <c r="F14" s="6"/>
      <c r="G14" s="6"/>
    </row>
    <row r="15" spans="3:6" ht="15">
      <c r="C15" s="1" t="s">
        <v>5</v>
      </c>
      <c r="D15" s="1"/>
      <c r="E15" s="1"/>
      <c r="F15" s="1"/>
    </row>
    <row r="16" spans="3:6" ht="15">
      <c r="C16" s="2" t="s">
        <v>766</v>
      </c>
      <c r="F16" s="2" t="s">
        <v>767</v>
      </c>
    </row>
    <row r="17" spans="3:6" ht="15">
      <c r="C17" s="1" t="s">
        <v>339</v>
      </c>
      <c r="D17" s="1"/>
      <c r="E17" s="1"/>
      <c r="F17" s="1"/>
    </row>
    <row r="18" ht="15">
      <c r="A18" t="s">
        <v>760</v>
      </c>
    </row>
    <row r="19" spans="1:6" ht="15">
      <c r="A19" t="s">
        <v>531</v>
      </c>
      <c r="C19" s="8">
        <v>1857722</v>
      </c>
      <c r="F19" s="8">
        <v>1876454</v>
      </c>
    </row>
    <row r="20" spans="1:6" ht="15">
      <c r="A20" t="s">
        <v>761</v>
      </c>
      <c r="C20" s="11">
        <v>-1734</v>
      </c>
      <c r="F20" s="11">
        <v>-80828</v>
      </c>
    </row>
    <row r="21" ht="15">
      <c r="A21" t="s">
        <v>762</v>
      </c>
    </row>
    <row r="22" spans="1:6" ht="15">
      <c r="A22" t="s">
        <v>191</v>
      </c>
      <c r="C22" s="11">
        <v>-122682</v>
      </c>
      <c r="F22" s="11">
        <v>-122802</v>
      </c>
    </row>
    <row r="23" spans="1:6" ht="15">
      <c r="A23" t="s">
        <v>194</v>
      </c>
      <c r="C23" s="11">
        <v>-127475</v>
      </c>
      <c r="F23" s="11">
        <v>-117206</v>
      </c>
    </row>
    <row r="24" spans="1:6" ht="15">
      <c r="A24" s="2" t="s">
        <v>197</v>
      </c>
      <c r="C24" s="11">
        <v>-2728133</v>
      </c>
      <c r="F24" s="11">
        <v>-2731338</v>
      </c>
    </row>
    <row r="25" spans="1:6" ht="15">
      <c r="A25" t="s">
        <v>17</v>
      </c>
      <c r="C25" s="8">
        <v>286975</v>
      </c>
      <c r="F25" s="8">
        <v>302622</v>
      </c>
    </row>
    <row r="26" spans="1:6" ht="15">
      <c r="A26" t="s">
        <v>763</v>
      </c>
      <c r="C26" s="11">
        <v>-36451</v>
      </c>
      <c r="F26" s="11">
        <v>-38526</v>
      </c>
    </row>
    <row r="27" spans="1:6" ht="15">
      <c r="A27" t="s">
        <v>764</v>
      </c>
      <c r="C27" s="8">
        <v>201566</v>
      </c>
      <c r="F27" s="8">
        <v>209730</v>
      </c>
    </row>
    <row r="28" spans="1:6" ht="15">
      <c r="A28" t="s">
        <v>765</v>
      </c>
      <c r="C28" s="4">
        <v>0.63</v>
      </c>
      <c r="F28" s="4">
        <v>0.66</v>
      </c>
    </row>
  </sheetData>
  <sheetProtection selectLockedCells="1" selectUnlockedCells="1"/>
  <mergeCells count="5">
    <mergeCell ref="C3:F3"/>
    <mergeCell ref="C5:F5"/>
    <mergeCell ref="B14:G14"/>
    <mergeCell ref="C15:F15"/>
    <mergeCell ref="C17:F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1:3" ht="15">
      <c r="A3" t="s">
        <v>768</v>
      </c>
      <c r="C3" s="4">
        <v>14.10835</v>
      </c>
    </row>
    <row r="4" spans="1:3" ht="15">
      <c r="A4" t="s">
        <v>769</v>
      </c>
      <c r="C4" s="4">
        <v>16.11208</v>
      </c>
    </row>
    <row r="5" spans="1:3" ht="15">
      <c r="A5" t="s">
        <v>770</v>
      </c>
      <c r="C5" s="8">
        <v>33</v>
      </c>
    </row>
    <row r="6" spans="1:3" ht="15">
      <c r="A6" t="s">
        <v>771</v>
      </c>
      <c r="C6" s="8">
        <v>30</v>
      </c>
    </row>
    <row r="7" spans="1:3" ht="15">
      <c r="A7" t="s">
        <v>772</v>
      </c>
      <c r="C7" s="8">
        <v>6</v>
      </c>
    </row>
    <row r="8" spans="1:3" ht="15">
      <c r="A8" t="s">
        <v>773</v>
      </c>
      <c r="C8" s="4">
        <v>3.8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3" spans="3:5" ht="15">
      <c r="C3" s="2" t="s">
        <v>774</v>
      </c>
      <c r="E3" s="2" t="s">
        <v>775</v>
      </c>
    </row>
    <row r="4" spans="1:5" ht="15">
      <c r="A4" t="s">
        <v>776</v>
      </c>
      <c r="C4" t="s">
        <v>777</v>
      </c>
      <c r="E4" t="s">
        <v>778</v>
      </c>
    </row>
    <row r="5" spans="1:5" ht="15">
      <c r="A5" t="s">
        <v>776</v>
      </c>
      <c r="C5" t="s">
        <v>779</v>
      </c>
      <c r="E5" t="s">
        <v>780</v>
      </c>
    </row>
    <row r="6" spans="1:5" ht="15">
      <c r="A6" t="s">
        <v>781</v>
      </c>
      <c r="C6" t="s">
        <v>782</v>
      </c>
      <c r="E6" t="s">
        <v>780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3" ht="15">
      <c r="C3" s="2" t="s">
        <v>783</v>
      </c>
    </row>
    <row r="4" spans="1:3" ht="15">
      <c r="A4" t="s">
        <v>784</v>
      </c>
      <c r="C4" t="s">
        <v>357</v>
      </c>
    </row>
    <row r="5" spans="1:3" ht="15">
      <c r="A5" t="s">
        <v>785</v>
      </c>
      <c r="C5" s="8">
        <v>1235000</v>
      </c>
    </row>
    <row r="6" spans="1:3" ht="15">
      <c r="A6" t="s">
        <v>786</v>
      </c>
      <c r="C6" t="s">
        <v>357</v>
      </c>
    </row>
    <row r="7" spans="1:3" ht="15">
      <c r="A7" t="s">
        <v>787</v>
      </c>
      <c r="C7" t="s">
        <v>357</v>
      </c>
    </row>
    <row r="8" spans="1:3" ht="15">
      <c r="A8" t="s">
        <v>788</v>
      </c>
      <c r="C8" s="8">
        <v>1235000</v>
      </c>
    </row>
    <row r="9" spans="1:3" ht="15">
      <c r="A9" t="s">
        <v>789</v>
      </c>
      <c r="C9" t="s">
        <v>357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J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707</v>
      </c>
      <c r="D3" s="1"/>
      <c r="E3" s="1"/>
      <c r="F3" s="1"/>
      <c r="G3" s="1"/>
      <c r="H3" s="1"/>
      <c r="I3" s="1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spans="1:9" ht="15">
      <c r="A6" t="s">
        <v>790</v>
      </c>
      <c r="C6" s="8">
        <v>308323</v>
      </c>
      <c r="F6" s="8">
        <v>241300</v>
      </c>
      <c r="I6" s="8">
        <v>146601</v>
      </c>
    </row>
    <row r="7" spans="1:9" ht="15">
      <c r="A7" t="s">
        <v>791</v>
      </c>
      <c r="C7" s="11">
        <v>-2626</v>
      </c>
      <c r="F7" s="8">
        <v>10386</v>
      </c>
      <c r="I7" s="8">
        <v>2154</v>
      </c>
    </row>
    <row r="8" spans="1:9" ht="15">
      <c r="A8" t="s">
        <v>792</v>
      </c>
      <c r="C8" s="11">
        <v>-64</v>
      </c>
      <c r="F8" s="11">
        <v>-64</v>
      </c>
      <c r="I8" s="11">
        <v>-64</v>
      </c>
    </row>
    <row r="9" spans="1:9" ht="15">
      <c r="A9" t="s">
        <v>793</v>
      </c>
      <c r="C9" s="11">
        <v>-1641</v>
      </c>
      <c r="F9" s="8">
        <v>120</v>
      </c>
      <c r="I9" t="s">
        <v>357</v>
      </c>
    </row>
    <row r="10" spans="1:9" ht="15">
      <c r="A10" t="s">
        <v>794</v>
      </c>
      <c r="C10" t="s">
        <v>357</v>
      </c>
      <c r="F10" s="11">
        <v>-2080</v>
      </c>
      <c r="I10" s="8">
        <v>2233</v>
      </c>
    </row>
    <row r="11" spans="1:9" ht="15">
      <c r="A11" t="s">
        <v>795</v>
      </c>
      <c r="C11" s="8">
        <v>890</v>
      </c>
      <c r="F11" s="11">
        <v>-890</v>
      </c>
      <c r="I11" t="s">
        <v>357</v>
      </c>
    </row>
    <row r="12" spans="2:10" ht="15">
      <c r="B12" s="6"/>
      <c r="C12" s="6"/>
      <c r="D12" s="6"/>
      <c r="E12" s="6"/>
      <c r="F12" s="6"/>
      <c r="G12" s="6"/>
      <c r="H12" s="6"/>
      <c r="I12" s="6"/>
      <c r="J12" s="6"/>
    </row>
    <row r="13" spans="3:9" ht="15">
      <c r="C13" s="1" t="s">
        <v>796</v>
      </c>
      <c r="D13" s="1"/>
      <c r="E13" s="1"/>
      <c r="F13" s="1"/>
      <c r="G13" s="1"/>
      <c r="H13" s="1"/>
      <c r="I13" s="1"/>
    </row>
    <row r="14" spans="3:9" ht="15">
      <c r="C14" s="2" t="s">
        <v>6</v>
      </c>
      <c r="F14" s="2" t="s">
        <v>5</v>
      </c>
      <c r="I14" s="2" t="s">
        <v>4</v>
      </c>
    </row>
    <row r="15" spans="3:9" ht="15">
      <c r="C15" s="1" t="s">
        <v>339</v>
      </c>
      <c r="D15" s="1"/>
      <c r="E15" s="1"/>
      <c r="F15" s="1"/>
      <c r="G15" s="1"/>
      <c r="H15" s="1"/>
      <c r="I15" s="1"/>
    </row>
    <row r="16" spans="1:9" ht="39.75" customHeight="1">
      <c r="A16" s="12" t="s">
        <v>797</v>
      </c>
      <c r="C16" s="8">
        <v>59</v>
      </c>
      <c r="F16" s="8">
        <v>59</v>
      </c>
      <c r="I16" s="8">
        <v>59</v>
      </c>
    </row>
    <row r="17" spans="1:9" ht="15">
      <c r="A17" t="s">
        <v>798</v>
      </c>
      <c r="C17" s="8">
        <v>2994</v>
      </c>
      <c r="F17" s="8">
        <v>3318</v>
      </c>
      <c r="I17" s="8">
        <v>3218</v>
      </c>
    </row>
    <row r="18" spans="1:9" ht="15">
      <c r="A18" t="s">
        <v>799</v>
      </c>
      <c r="C18" t="s">
        <v>357</v>
      </c>
      <c r="F18" s="11">
        <v>-40344</v>
      </c>
      <c r="I18" s="8">
        <v>1617</v>
      </c>
    </row>
    <row r="19" spans="1:9" ht="15">
      <c r="A19" t="s">
        <v>800</v>
      </c>
      <c r="C19" s="8">
        <v>32934</v>
      </c>
      <c r="F19" s="11">
        <v>-10239</v>
      </c>
      <c r="I19" s="8">
        <v>674</v>
      </c>
    </row>
    <row r="20" spans="1:9" ht="15">
      <c r="A20" t="s">
        <v>801</v>
      </c>
      <c r="C20" s="11">
        <v>-18852</v>
      </c>
      <c r="F20" t="s">
        <v>357</v>
      </c>
      <c r="I20" t="s">
        <v>357</v>
      </c>
    </row>
    <row r="22" spans="1:9" ht="15">
      <c r="A22" t="s">
        <v>802</v>
      </c>
      <c r="C22" s="8">
        <v>322017</v>
      </c>
      <c r="F22" s="8">
        <v>201566</v>
      </c>
      <c r="I22" s="8">
        <v>156492</v>
      </c>
    </row>
    <row r="24" spans="2:10" ht="15">
      <c r="B24" s="6"/>
      <c r="C24" s="6"/>
      <c r="D24" s="6"/>
      <c r="E24" s="6"/>
      <c r="F24" s="6"/>
      <c r="G24" s="6"/>
      <c r="H24" s="6"/>
      <c r="I24" s="6"/>
      <c r="J24" s="6"/>
    </row>
    <row r="25" spans="3:9" ht="15">
      <c r="C25" s="1" t="s">
        <v>707</v>
      </c>
      <c r="D25" s="1"/>
      <c r="E25" s="1"/>
      <c r="F25" s="1"/>
      <c r="G25" s="1"/>
      <c r="H25" s="1"/>
      <c r="I25" s="1"/>
    </row>
    <row r="26" spans="3:9" ht="15">
      <c r="C26" s="2" t="s">
        <v>6</v>
      </c>
      <c r="F26" s="2" t="s">
        <v>5</v>
      </c>
      <c r="I26" s="2" t="s">
        <v>4</v>
      </c>
    </row>
    <row r="27" spans="3:9" ht="15">
      <c r="C27" s="1" t="s">
        <v>339</v>
      </c>
      <c r="D27" s="1"/>
      <c r="E27" s="1"/>
      <c r="F27" s="1"/>
      <c r="G27" s="1"/>
      <c r="H27" s="1"/>
      <c r="I27" s="1"/>
    </row>
    <row r="28" ht="15">
      <c r="A28" t="s">
        <v>803</v>
      </c>
    </row>
    <row r="29" ht="15">
      <c r="A29" t="s">
        <v>804</v>
      </c>
    </row>
    <row r="30" spans="1:9" ht="15">
      <c r="A30" t="s">
        <v>805</v>
      </c>
      <c r="C30" s="11">
        <v>-36188</v>
      </c>
      <c r="F30" s="11">
        <v>-11259</v>
      </c>
      <c r="I30" s="8">
        <v>9441</v>
      </c>
    </row>
    <row r="31" spans="1:9" ht="15">
      <c r="A31" t="s">
        <v>806</v>
      </c>
      <c r="C31" s="8">
        <v>7739</v>
      </c>
      <c r="F31" s="11">
        <v>-12454</v>
      </c>
      <c r="I31" s="11">
        <v>-6344</v>
      </c>
    </row>
    <row r="32" spans="1:9" ht="15">
      <c r="A32" t="s">
        <v>807</v>
      </c>
      <c r="C32" s="8">
        <v>471</v>
      </c>
      <c r="F32" s="8">
        <v>471</v>
      </c>
      <c r="I32" s="8">
        <v>471</v>
      </c>
    </row>
    <row r="33" spans="1:9" ht="15">
      <c r="A33" t="s">
        <v>808</v>
      </c>
      <c r="C33" s="8">
        <v>264</v>
      </c>
      <c r="F33" s="11">
        <v>-8205</v>
      </c>
      <c r="I33" s="11">
        <v>-2233</v>
      </c>
    </row>
    <row r="35" spans="1:9" ht="15">
      <c r="A35" t="s">
        <v>809</v>
      </c>
      <c r="C35" s="11">
        <v>-27714</v>
      </c>
      <c r="F35" s="11">
        <v>-31447</v>
      </c>
      <c r="I35" s="8">
        <v>1335</v>
      </c>
    </row>
    <row r="36" spans="1:9" ht="15">
      <c r="A36" t="s">
        <v>810</v>
      </c>
      <c r="C36" s="8">
        <v>4711</v>
      </c>
      <c r="F36" s="8">
        <v>5346</v>
      </c>
      <c r="I36" s="11">
        <v>-227</v>
      </c>
    </row>
    <row r="38" spans="1:9" ht="15">
      <c r="A38" t="s">
        <v>811</v>
      </c>
      <c r="C38" s="8">
        <v>299014</v>
      </c>
      <c r="F38" s="8">
        <v>175465</v>
      </c>
      <c r="I38" s="8">
        <v>157600</v>
      </c>
    </row>
  </sheetData>
  <sheetProtection selectLockedCells="1" selectUnlockedCells="1"/>
  <mergeCells count="8">
    <mergeCell ref="C3:I3"/>
    <mergeCell ref="C5:I5"/>
    <mergeCell ref="B12:J12"/>
    <mergeCell ref="C13:I13"/>
    <mergeCell ref="C15:I15"/>
    <mergeCell ref="B24:J24"/>
    <mergeCell ref="C25:I25"/>
    <mergeCell ref="C27:I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I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707</v>
      </c>
      <c r="D3" s="1"/>
      <c r="E3" s="1"/>
      <c r="F3" s="1"/>
      <c r="G3" s="1"/>
      <c r="H3" s="1"/>
      <c r="I3" s="1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spans="1:9" ht="15">
      <c r="A6" s="2" t="s">
        <v>812</v>
      </c>
      <c r="C6" s="8">
        <v>988052</v>
      </c>
      <c r="F6" s="8">
        <v>626320</v>
      </c>
      <c r="I6" s="8">
        <v>502713</v>
      </c>
    </row>
    <row r="7" spans="1:9" ht="15">
      <c r="A7" t="s">
        <v>791</v>
      </c>
      <c r="C7" s="11">
        <v>-30588</v>
      </c>
      <c r="F7" s="11">
        <v>-27962</v>
      </c>
      <c r="I7" s="11">
        <v>-38348</v>
      </c>
    </row>
    <row r="8" spans="1:9" ht="15">
      <c r="A8" s="12" t="s">
        <v>813</v>
      </c>
      <c r="C8" s="8">
        <v>364</v>
      </c>
      <c r="F8" s="8">
        <v>428</v>
      </c>
      <c r="I8" s="8">
        <v>492</v>
      </c>
    </row>
    <row r="9" spans="1:9" ht="15">
      <c r="A9" t="s">
        <v>814</v>
      </c>
      <c r="C9" s="11">
        <v>-488</v>
      </c>
      <c r="F9" s="11">
        <v>-488</v>
      </c>
      <c r="I9" s="11">
        <v>-488</v>
      </c>
    </row>
    <row r="10" spans="1:9" ht="15">
      <c r="A10" t="s">
        <v>793</v>
      </c>
      <c r="C10" s="11">
        <v>-1521</v>
      </c>
      <c r="F10" s="8">
        <v>120</v>
      </c>
      <c r="I10" t="s">
        <v>357</v>
      </c>
    </row>
    <row r="11" spans="1:9" ht="15">
      <c r="A11" t="s">
        <v>794</v>
      </c>
      <c r="C11" t="s">
        <v>357</v>
      </c>
      <c r="F11" t="s">
        <v>357</v>
      </c>
      <c r="I11" s="8">
        <v>2080</v>
      </c>
    </row>
    <row r="12" spans="1:9" ht="15">
      <c r="A12" t="s">
        <v>815</v>
      </c>
      <c r="C12" t="s">
        <v>357</v>
      </c>
      <c r="F12" s="11">
        <v>-890</v>
      </c>
      <c r="I12" t="s">
        <v>357</v>
      </c>
    </row>
    <row r="13" spans="1:9" ht="15">
      <c r="A13" t="s">
        <v>816</v>
      </c>
      <c r="C13" s="11">
        <v>-88</v>
      </c>
      <c r="F13" s="11">
        <v>-147</v>
      </c>
      <c r="I13" s="11">
        <v>-206</v>
      </c>
    </row>
    <row r="14" spans="1:9" ht="15">
      <c r="A14" t="s">
        <v>817</v>
      </c>
      <c r="C14" s="11">
        <v>-20814</v>
      </c>
      <c r="F14" s="11">
        <v>-20814</v>
      </c>
      <c r="I14" s="11">
        <v>-20814</v>
      </c>
    </row>
    <row r="15" spans="1:9" ht="15">
      <c r="A15" t="s">
        <v>818</v>
      </c>
      <c r="C15" s="8">
        <v>8201</v>
      </c>
      <c r="F15" s="8">
        <v>8201</v>
      </c>
      <c r="I15" s="8">
        <v>8201</v>
      </c>
    </row>
    <row r="16" spans="1:9" ht="15">
      <c r="A16" t="s">
        <v>819</v>
      </c>
      <c r="C16" s="8">
        <v>19079</v>
      </c>
      <c r="F16" s="8">
        <v>16085</v>
      </c>
      <c r="I16" s="8">
        <v>12767</v>
      </c>
    </row>
    <row r="17" spans="1:9" ht="15">
      <c r="A17" t="s">
        <v>820</v>
      </c>
      <c r="C17" t="s">
        <v>357</v>
      </c>
      <c r="F17" t="s">
        <v>357</v>
      </c>
      <c r="I17" s="8">
        <v>40344</v>
      </c>
    </row>
    <row r="18" spans="1:9" ht="15">
      <c r="A18" t="s">
        <v>800</v>
      </c>
      <c r="C18" s="8">
        <v>112028</v>
      </c>
      <c r="F18" s="8">
        <v>79094</v>
      </c>
      <c r="I18" s="8">
        <v>89333</v>
      </c>
    </row>
    <row r="19" spans="1:9" ht="15">
      <c r="A19" t="s">
        <v>801</v>
      </c>
      <c r="C19" s="11">
        <v>-18852</v>
      </c>
      <c r="F19" t="s">
        <v>357</v>
      </c>
      <c r="I19" t="s">
        <v>357</v>
      </c>
    </row>
    <row r="21" spans="1:9" ht="15">
      <c r="A21" t="s">
        <v>821</v>
      </c>
      <c r="C21" s="8">
        <v>1055373</v>
      </c>
      <c r="F21" s="8">
        <v>679947</v>
      </c>
      <c r="I21" s="8">
        <v>596074</v>
      </c>
    </row>
    <row r="23" spans="1:9" ht="15">
      <c r="A23" t="s">
        <v>822</v>
      </c>
      <c r="C23" s="11">
        <v>-21630</v>
      </c>
      <c r="F23" s="8">
        <v>4471</v>
      </c>
      <c r="I23" s="8">
        <v>3363</v>
      </c>
    </row>
    <row r="24" spans="1:9" ht="15">
      <c r="A24" t="s">
        <v>823</v>
      </c>
      <c r="C24" s="11">
        <v>-23003</v>
      </c>
      <c r="F24" s="11">
        <v>-26101</v>
      </c>
      <c r="I24" s="8">
        <v>1108</v>
      </c>
    </row>
    <row r="26" spans="1:9" ht="15">
      <c r="A26" t="s">
        <v>824</v>
      </c>
      <c r="C26" s="11">
        <v>-44633</v>
      </c>
      <c r="F26" s="11">
        <v>-21630</v>
      </c>
      <c r="I26" s="8">
        <v>4471</v>
      </c>
    </row>
    <row r="28" spans="1:9" ht="15">
      <c r="A28" s="2" t="s">
        <v>825</v>
      </c>
      <c r="C28" s="8">
        <v>1010740</v>
      </c>
      <c r="F28" s="8">
        <v>658317</v>
      </c>
      <c r="I28" s="8">
        <v>600545</v>
      </c>
    </row>
  </sheetData>
  <sheetProtection selectLockedCells="1" selectUnlockedCells="1"/>
  <mergeCells count="2">
    <mergeCell ref="C3:I3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19.7109375" style="0" customWidth="1"/>
    <col min="12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3:9" ht="39.75" customHeight="1">
      <c r="C5" s="1" t="s">
        <v>144</v>
      </c>
      <c r="D5" s="1"/>
      <c r="E5" s="1"/>
      <c r="F5" s="1"/>
      <c r="G5" s="1"/>
      <c r="I5" s="7" t="s">
        <v>145</v>
      </c>
    </row>
    <row r="6" spans="3:11" ht="39.75" customHeight="1">
      <c r="C6" s="2" t="s">
        <v>94</v>
      </c>
      <c r="E6" s="2" t="s">
        <v>146</v>
      </c>
      <c r="G6" s="7" t="s">
        <v>147</v>
      </c>
      <c r="I6" s="7" t="s">
        <v>148</v>
      </c>
      <c r="K6" s="7" t="s">
        <v>149</v>
      </c>
    </row>
    <row r="7" ht="15">
      <c r="A7" s="2" t="s">
        <v>150</v>
      </c>
    </row>
    <row r="8" spans="1:11" ht="15">
      <c r="A8" t="s">
        <v>151</v>
      </c>
      <c r="C8" s="8">
        <v>6</v>
      </c>
      <c r="E8" s="8">
        <v>1</v>
      </c>
      <c r="G8" s="8">
        <v>5</v>
      </c>
      <c r="I8" t="s">
        <v>152</v>
      </c>
      <c r="K8" s="4">
        <v>27.6</v>
      </c>
    </row>
    <row r="9" spans="1:11" ht="15">
      <c r="A9" t="s">
        <v>153</v>
      </c>
      <c r="C9" s="8">
        <v>7</v>
      </c>
      <c r="E9" s="8">
        <v>7</v>
      </c>
      <c r="G9" s="8">
        <v>0</v>
      </c>
      <c r="K9" t="s">
        <v>152</v>
      </c>
    </row>
    <row r="10" spans="1:11" ht="15">
      <c r="A10" t="s">
        <v>154</v>
      </c>
      <c r="C10" s="8">
        <v>15</v>
      </c>
      <c r="E10" s="8">
        <v>10</v>
      </c>
      <c r="G10" s="8">
        <v>5</v>
      </c>
      <c r="I10" s="4">
        <v>8.22</v>
      </c>
      <c r="K10" s="4">
        <v>2.5</v>
      </c>
    </row>
    <row r="11" spans="1:11" ht="15">
      <c r="A11" t="s">
        <v>155</v>
      </c>
      <c r="C11" s="8">
        <v>17</v>
      </c>
      <c r="E11" s="8">
        <v>6</v>
      </c>
      <c r="G11" s="8">
        <v>11</v>
      </c>
      <c r="I11" s="4">
        <v>3.9</v>
      </c>
      <c r="K11" s="4">
        <v>5.9</v>
      </c>
    </row>
    <row r="12" spans="1:11" ht="15">
      <c r="A12" t="s">
        <v>156</v>
      </c>
      <c r="C12" s="8">
        <v>22</v>
      </c>
      <c r="E12" s="8">
        <v>10</v>
      </c>
      <c r="G12" s="8">
        <v>12</v>
      </c>
      <c r="I12" s="4">
        <v>1.9</v>
      </c>
      <c r="K12" s="4">
        <v>8.9</v>
      </c>
    </row>
    <row r="13" spans="1:11" ht="15">
      <c r="A13" t="s">
        <v>157</v>
      </c>
      <c r="C13" s="8">
        <v>5</v>
      </c>
      <c r="E13" s="8">
        <v>0</v>
      </c>
      <c r="G13" s="8">
        <v>5</v>
      </c>
      <c r="I13" s="4">
        <v>5</v>
      </c>
      <c r="K13" s="4">
        <v>7.8</v>
      </c>
    </row>
    <row r="14" spans="1:11" ht="15">
      <c r="A14" s="2" t="s">
        <v>158</v>
      </c>
      <c r="C14" s="8">
        <v>72</v>
      </c>
      <c r="E14" s="8">
        <v>34</v>
      </c>
      <c r="G14" s="8">
        <v>38</v>
      </c>
      <c r="I14" s="4">
        <v>3.6</v>
      </c>
      <c r="K14" s="4">
        <v>8.2</v>
      </c>
    </row>
    <row r="16" ht="15">
      <c r="A16" s="2" t="s">
        <v>159</v>
      </c>
    </row>
    <row r="17" spans="1:11" ht="15">
      <c r="A17" t="s">
        <v>160</v>
      </c>
      <c r="C17" s="8">
        <v>9</v>
      </c>
      <c r="E17" s="8">
        <v>8</v>
      </c>
      <c r="G17" s="8">
        <v>1</v>
      </c>
      <c r="I17" s="4">
        <v>5.7</v>
      </c>
      <c r="K17" s="4">
        <v>5.8</v>
      </c>
    </row>
    <row r="18" spans="1:11" ht="15">
      <c r="A18" s="2" t="s">
        <v>161</v>
      </c>
      <c r="C18" s="8">
        <v>9</v>
      </c>
      <c r="E18" s="8">
        <v>8</v>
      </c>
      <c r="G18" s="8">
        <v>1</v>
      </c>
      <c r="I18" s="4">
        <v>5.7</v>
      </c>
      <c r="K18" s="4">
        <v>5.8</v>
      </c>
    </row>
    <row r="20" spans="1:11" ht="15">
      <c r="A20" s="2" t="s">
        <v>162</v>
      </c>
      <c r="C20" s="8">
        <v>81</v>
      </c>
      <c r="E20" s="8">
        <v>42</v>
      </c>
      <c r="G20" s="8">
        <v>39</v>
      </c>
      <c r="I20" s="4">
        <v>3.6</v>
      </c>
      <c r="K20" s="4">
        <v>7.9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C3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3" ht="15">
      <c r="C3" s="2" t="s">
        <v>826</v>
      </c>
    </row>
    <row r="4" spans="1:3" ht="15">
      <c r="A4" t="s">
        <v>827</v>
      </c>
      <c r="C4" s="8">
        <v>521390</v>
      </c>
    </row>
    <row r="5" spans="1:3" ht="15">
      <c r="A5" t="s">
        <v>828</v>
      </c>
      <c r="C5" s="11">
        <v>-6994</v>
      </c>
    </row>
    <row r="6" spans="1:3" ht="15">
      <c r="A6" t="s">
        <v>829</v>
      </c>
      <c r="C6" s="11">
        <v>-71451</v>
      </c>
    </row>
    <row r="7" ht="15">
      <c r="A7" t="s">
        <v>830</v>
      </c>
    </row>
    <row r="8" spans="1:3" ht="15">
      <c r="A8" t="s">
        <v>831</v>
      </c>
      <c r="C8" s="8">
        <v>3568</v>
      </c>
    </row>
    <row r="9" spans="1:3" ht="15">
      <c r="A9" t="s">
        <v>832</v>
      </c>
      <c r="C9" s="11">
        <v>-2233</v>
      </c>
    </row>
    <row r="10" spans="1:3" ht="15">
      <c r="A10" t="s">
        <v>833</v>
      </c>
      <c r="C10" s="11">
        <v>-227</v>
      </c>
    </row>
    <row r="11" spans="1:3" ht="15">
      <c r="A11" t="s">
        <v>834</v>
      </c>
      <c r="C11" s="8">
        <v>156492</v>
      </c>
    </row>
    <row r="13" spans="1:3" ht="15">
      <c r="A13" t="s">
        <v>835</v>
      </c>
      <c r="C13" s="8">
        <v>600545</v>
      </c>
    </row>
    <row r="15" spans="1:3" ht="15">
      <c r="A15" t="s">
        <v>835</v>
      </c>
      <c r="C15" s="8">
        <v>600545</v>
      </c>
    </row>
    <row r="16" spans="1:3" ht="15">
      <c r="A16" t="s">
        <v>836</v>
      </c>
      <c r="C16" s="11">
        <v>-1843</v>
      </c>
    </row>
    <row r="17" spans="1:3" ht="15">
      <c r="A17" t="s">
        <v>837</v>
      </c>
      <c r="C17" s="11">
        <v>-115850</v>
      </c>
    </row>
    <row r="18" ht="15">
      <c r="A18" t="s">
        <v>830</v>
      </c>
    </row>
    <row r="19" spans="1:3" ht="15">
      <c r="A19" t="s">
        <v>831</v>
      </c>
      <c r="C19" s="11">
        <v>-23242</v>
      </c>
    </row>
    <row r="20" spans="1:3" ht="15">
      <c r="A20" t="s">
        <v>832</v>
      </c>
      <c r="C20" s="11">
        <v>-8205</v>
      </c>
    </row>
    <row r="21" spans="1:3" ht="15">
      <c r="A21" t="s">
        <v>838</v>
      </c>
      <c r="C21" s="8">
        <v>5346</v>
      </c>
    </row>
    <row r="22" spans="1:3" ht="15">
      <c r="A22" t="s">
        <v>834</v>
      </c>
      <c r="C22" s="8">
        <v>201566</v>
      </c>
    </row>
    <row r="24" spans="1:3" ht="15">
      <c r="A24" t="s">
        <v>839</v>
      </c>
      <c r="C24" s="8">
        <v>658317</v>
      </c>
    </row>
    <row r="26" spans="1:3" ht="15">
      <c r="A26" t="s">
        <v>839</v>
      </c>
      <c r="C26" s="8">
        <v>658317</v>
      </c>
    </row>
    <row r="27" spans="1:3" ht="15">
      <c r="A27" t="s">
        <v>410</v>
      </c>
      <c r="C27" s="8">
        <v>319141</v>
      </c>
    </row>
    <row r="28" spans="1:3" ht="15">
      <c r="A28" t="s">
        <v>411</v>
      </c>
      <c r="C28" s="11">
        <v>-2672</v>
      </c>
    </row>
    <row r="29" spans="1:3" ht="15">
      <c r="A29" t="s">
        <v>840</v>
      </c>
      <c r="C29" s="11">
        <v>-53060</v>
      </c>
    </row>
    <row r="30" spans="1:3" ht="15">
      <c r="A30" t="s">
        <v>841</v>
      </c>
      <c r="C30" s="11">
        <v>-210000</v>
      </c>
    </row>
    <row r="31" ht="15">
      <c r="A31" t="s">
        <v>830</v>
      </c>
    </row>
    <row r="32" spans="1:3" ht="15">
      <c r="A32" t="s">
        <v>831</v>
      </c>
      <c r="C32" s="11">
        <v>-27978</v>
      </c>
    </row>
    <row r="33" spans="1:3" ht="15">
      <c r="A33" t="s">
        <v>832</v>
      </c>
      <c r="C33" s="8">
        <v>264</v>
      </c>
    </row>
    <row r="34" spans="1:3" ht="15">
      <c r="A34" t="s">
        <v>838</v>
      </c>
      <c r="C34" s="8">
        <v>4711</v>
      </c>
    </row>
    <row r="35" spans="1:3" ht="15">
      <c r="A35" t="s">
        <v>834</v>
      </c>
      <c r="C35" s="8">
        <v>322017</v>
      </c>
    </row>
    <row r="37" spans="1:3" ht="15">
      <c r="A37" t="s">
        <v>842</v>
      </c>
      <c r="C37" s="8">
        <v>1010740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1</v>
      </c>
      <c r="D3" s="1"/>
      <c r="E3" s="1"/>
      <c r="F3" s="1"/>
      <c r="G3" s="1"/>
    </row>
    <row r="4" spans="3:7" ht="15">
      <c r="C4" s="2" t="s">
        <v>6</v>
      </c>
      <c r="E4" s="2" t="s">
        <v>5</v>
      </c>
      <c r="G4" s="2" t="s">
        <v>4</v>
      </c>
    </row>
    <row r="5" spans="3:7" ht="15">
      <c r="C5" s="1" t="s">
        <v>843</v>
      </c>
      <c r="D5" s="1"/>
      <c r="E5" s="1"/>
      <c r="F5" s="1"/>
      <c r="G5" s="1"/>
    </row>
    <row r="6" spans="1:7" ht="15">
      <c r="A6" t="s">
        <v>844</v>
      </c>
      <c r="C6" s="4">
        <v>0.93</v>
      </c>
      <c r="E6" s="4">
        <v>0.76</v>
      </c>
      <c r="G6" s="4">
        <v>0.46</v>
      </c>
    </row>
    <row r="7" spans="1:7" ht="15">
      <c r="A7" t="s">
        <v>845</v>
      </c>
      <c r="C7" s="4">
        <v>0.97</v>
      </c>
      <c r="E7" s="4">
        <v>0.63</v>
      </c>
      <c r="G7" s="4">
        <v>0.49</v>
      </c>
    </row>
    <row r="8" spans="1:7" ht="15">
      <c r="A8" t="s">
        <v>846</v>
      </c>
      <c r="C8" s="8">
        <v>330460</v>
      </c>
      <c r="E8" s="8">
        <v>318909</v>
      </c>
      <c r="G8" s="8">
        <v>318909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4.710937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3" spans="3:17" ht="39.75" customHeight="1">
      <c r="C3" s="9" t="s">
        <v>847</v>
      </c>
      <c r="D3" s="9"/>
      <c r="E3" s="9"/>
      <c r="G3" s="9" t="s">
        <v>848</v>
      </c>
      <c r="H3" s="9"/>
      <c r="I3" s="9"/>
      <c r="K3" s="9" t="s">
        <v>849</v>
      </c>
      <c r="L3" s="9"/>
      <c r="M3" s="9"/>
      <c r="O3" s="9" t="s">
        <v>850</v>
      </c>
      <c r="P3" s="9"/>
      <c r="Q3" s="9"/>
    </row>
    <row r="4" spans="3:17" ht="15">
      <c r="C4" s="2" t="s">
        <v>6</v>
      </c>
      <c r="E4" s="2" t="s">
        <v>5</v>
      </c>
      <c r="G4" s="2" t="s">
        <v>6</v>
      </c>
      <c r="I4" s="2" t="s">
        <v>5</v>
      </c>
      <c r="K4" s="2" t="s">
        <v>6</v>
      </c>
      <c r="M4" s="2" t="s">
        <v>5</v>
      </c>
      <c r="O4" s="2" t="s">
        <v>6</v>
      </c>
      <c r="Q4" s="2" t="s">
        <v>5</v>
      </c>
    </row>
    <row r="5" spans="3:17" ht="15">
      <c r="C5" s="1" t="s">
        <v>339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t="s">
        <v>481</v>
      </c>
      <c r="C6" s="8">
        <v>22428</v>
      </c>
      <c r="E6" s="8">
        <v>20415</v>
      </c>
      <c r="G6" s="8">
        <v>468</v>
      </c>
      <c r="I6" s="8">
        <v>204</v>
      </c>
      <c r="K6" t="s">
        <v>357</v>
      </c>
      <c r="M6" t="s">
        <v>357</v>
      </c>
      <c r="O6" s="8">
        <v>22896</v>
      </c>
      <c r="Q6" s="8">
        <v>20619</v>
      </c>
    </row>
    <row r="8" spans="1:17" ht="15">
      <c r="A8" s="2" t="s">
        <v>851</v>
      </c>
      <c r="C8" s="8">
        <v>22428</v>
      </c>
      <c r="E8" s="8">
        <v>20415</v>
      </c>
      <c r="G8" s="8">
        <v>468</v>
      </c>
      <c r="I8" s="8">
        <v>204</v>
      </c>
      <c r="K8" t="s">
        <v>357</v>
      </c>
      <c r="M8" t="s">
        <v>357</v>
      </c>
      <c r="O8" s="8">
        <v>22896</v>
      </c>
      <c r="Q8" s="8">
        <v>20619</v>
      </c>
    </row>
  </sheetData>
  <sheetProtection selectLockedCells="1" selectUnlockedCells="1"/>
  <mergeCells count="5">
    <mergeCell ref="C3:E3"/>
    <mergeCell ref="G3:I3"/>
    <mergeCell ref="K3:M3"/>
    <mergeCell ref="O3:Q3"/>
    <mergeCell ref="C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1</v>
      </c>
      <c r="D3" s="1"/>
      <c r="E3" s="1"/>
      <c r="F3" s="1"/>
      <c r="G3" s="1"/>
      <c r="H3" s="1"/>
      <c r="I3" s="1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spans="1:9" ht="15">
      <c r="A6" t="s">
        <v>617</v>
      </c>
      <c r="C6" s="11">
        <v>-13995</v>
      </c>
      <c r="F6" s="11">
        <v>-14123</v>
      </c>
      <c r="I6" s="11">
        <v>-1261</v>
      </c>
    </row>
    <row r="7" spans="1:9" ht="15">
      <c r="A7" t="s">
        <v>618</v>
      </c>
      <c r="C7" s="11">
        <v>-48406</v>
      </c>
      <c r="F7" s="11">
        <v>-22328</v>
      </c>
      <c r="I7" s="11">
        <v>-24843</v>
      </c>
    </row>
    <row r="9" spans="1:9" ht="15">
      <c r="A9" s="2" t="s">
        <v>852</v>
      </c>
      <c r="C9" s="11">
        <v>-62401</v>
      </c>
      <c r="F9" s="11">
        <v>-36451</v>
      </c>
      <c r="I9" s="11">
        <v>-26104</v>
      </c>
    </row>
  </sheetData>
  <sheetProtection selectLockedCells="1" selectUnlockedCells="1"/>
  <mergeCells count="2">
    <mergeCell ref="C3:I3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1</v>
      </c>
      <c r="D3" s="1"/>
      <c r="E3" s="1"/>
      <c r="F3" s="1"/>
      <c r="G3" s="1"/>
      <c r="H3" s="1"/>
      <c r="I3" s="1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spans="1:9" ht="15">
      <c r="A6" t="s">
        <v>611</v>
      </c>
      <c r="C6" s="11">
        <v>-17781</v>
      </c>
      <c r="F6" s="11">
        <v>-16198</v>
      </c>
      <c r="I6" s="11">
        <v>-16295</v>
      </c>
    </row>
    <row r="7" spans="1:9" ht="15">
      <c r="A7" t="s">
        <v>610</v>
      </c>
      <c r="C7" s="11">
        <v>-4811</v>
      </c>
      <c r="F7" s="11">
        <v>-6363</v>
      </c>
      <c r="I7" s="11">
        <v>-6100</v>
      </c>
    </row>
    <row r="8" spans="1:9" ht="15">
      <c r="A8" t="s">
        <v>41</v>
      </c>
      <c r="C8" s="11">
        <v>-197679</v>
      </c>
      <c r="F8" s="11">
        <v>-156405</v>
      </c>
      <c r="I8" s="11">
        <v>-120509</v>
      </c>
    </row>
    <row r="9" spans="1:9" ht="15">
      <c r="A9" t="s">
        <v>274</v>
      </c>
      <c r="C9" s="11">
        <v>-19044</v>
      </c>
      <c r="F9" s="11">
        <v>-13446</v>
      </c>
      <c r="I9" s="11">
        <v>-23315</v>
      </c>
    </row>
    <row r="11" spans="1:9" ht="15">
      <c r="A11" t="s">
        <v>612</v>
      </c>
      <c r="C11" s="11">
        <v>-239315</v>
      </c>
      <c r="F11" s="11">
        <v>-192412</v>
      </c>
      <c r="I11" s="11">
        <v>-166219</v>
      </c>
    </row>
    <row r="13" spans="1:9" ht="15">
      <c r="A13" t="s">
        <v>605</v>
      </c>
      <c r="C13" s="8">
        <v>4585</v>
      </c>
      <c r="F13" s="8">
        <v>4494</v>
      </c>
      <c r="I13" s="8">
        <v>4073</v>
      </c>
    </row>
    <row r="14" spans="1:9" ht="15">
      <c r="A14" t="s">
        <v>853</v>
      </c>
      <c r="C14" s="8">
        <v>23354</v>
      </c>
      <c r="F14" s="8">
        <v>32968</v>
      </c>
      <c r="I14" s="8">
        <v>33282</v>
      </c>
    </row>
    <row r="15" spans="1:9" ht="15">
      <c r="A15" t="s">
        <v>607</v>
      </c>
      <c r="C15" s="8">
        <v>3913</v>
      </c>
      <c r="F15" s="8">
        <v>3302</v>
      </c>
      <c r="I15" s="8">
        <v>2732</v>
      </c>
    </row>
    <row r="16" spans="1:9" ht="15">
      <c r="A16" t="s">
        <v>854</v>
      </c>
      <c r="C16" s="8">
        <v>2935</v>
      </c>
      <c r="F16" s="8">
        <v>2960</v>
      </c>
      <c r="I16" s="8">
        <v>4593</v>
      </c>
    </row>
  </sheetData>
  <sheetProtection selectLockedCells="1" selectUnlockedCells="1"/>
  <mergeCells count="2">
    <mergeCell ref="C3:I3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855</v>
      </c>
      <c r="D3" s="1"/>
      <c r="E3" s="1"/>
      <c r="F3" s="1"/>
      <c r="G3" s="1"/>
      <c r="H3" s="1"/>
      <c r="I3" s="1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spans="1:9" ht="15">
      <c r="A6" t="s">
        <v>14</v>
      </c>
      <c r="C6" s="8">
        <v>37604</v>
      </c>
      <c r="F6" s="8">
        <v>20007</v>
      </c>
      <c r="I6" s="8">
        <v>5357</v>
      </c>
    </row>
    <row r="8" spans="1:9" ht="15">
      <c r="A8" t="s">
        <v>609</v>
      </c>
      <c r="C8" s="8">
        <v>72391</v>
      </c>
      <c r="F8" s="8">
        <v>63731</v>
      </c>
      <c r="I8" s="8">
        <v>50037</v>
      </c>
    </row>
    <row r="9" spans="1:9" ht="15">
      <c r="A9" t="s">
        <v>614</v>
      </c>
      <c r="C9" s="11">
        <v>-19784</v>
      </c>
      <c r="F9" s="11">
        <v>-15302</v>
      </c>
      <c r="I9" s="11">
        <v>-10988</v>
      </c>
    </row>
    <row r="11" spans="1:9" ht="15">
      <c r="A11" t="s">
        <v>856</v>
      </c>
      <c r="C11" s="11">
        <v>-186708</v>
      </c>
      <c r="F11" s="11">
        <v>-143983</v>
      </c>
      <c r="I11" s="11">
        <v>-127170</v>
      </c>
    </row>
  </sheetData>
  <sheetProtection selectLockedCells="1" selectUnlockedCells="1"/>
  <mergeCells count="2">
    <mergeCell ref="C3:I3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1</v>
      </c>
      <c r="D3" s="1"/>
      <c r="E3" s="1"/>
      <c r="F3" s="1"/>
      <c r="G3" s="1"/>
      <c r="H3" s="1"/>
      <c r="I3" s="1"/>
    </row>
    <row r="4" spans="3:9" ht="15">
      <c r="C4" s="2" t="s">
        <v>6</v>
      </c>
      <c r="F4" s="2" t="s">
        <v>5</v>
      </c>
      <c r="I4" s="2" t="s">
        <v>4</v>
      </c>
    </row>
    <row r="5" spans="3:9" ht="15">
      <c r="C5" s="1" t="s">
        <v>339</v>
      </c>
      <c r="D5" s="1"/>
      <c r="E5" s="1"/>
      <c r="F5" s="1"/>
      <c r="G5" s="1"/>
      <c r="H5" s="1"/>
      <c r="I5" s="1"/>
    </row>
    <row r="6" spans="1:9" ht="15">
      <c r="A6" t="s">
        <v>857</v>
      </c>
      <c r="C6" s="11">
        <v>-65351</v>
      </c>
      <c r="F6" s="11">
        <v>-40463</v>
      </c>
      <c r="I6" s="11">
        <v>-31041</v>
      </c>
    </row>
    <row r="7" ht="15">
      <c r="A7" t="s">
        <v>858</v>
      </c>
    </row>
    <row r="8" spans="1:9" ht="15">
      <c r="A8" t="s">
        <v>859</v>
      </c>
      <c r="C8" s="8">
        <v>13012</v>
      </c>
      <c r="F8" s="8">
        <v>5618</v>
      </c>
      <c r="I8" s="8">
        <v>5967</v>
      </c>
    </row>
    <row r="9" spans="1:9" ht="15">
      <c r="A9" t="s">
        <v>860</v>
      </c>
      <c r="C9" s="11">
        <v>-2203</v>
      </c>
      <c r="F9" s="11">
        <v>-1371</v>
      </c>
      <c r="I9" s="11">
        <v>-334</v>
      </c>
    </row>
    <row r="10" spans="1:9" ht="15">
      <c r="A10" t="s">
        <v>861</v>
      </c>
      <c r="C10" s="11">
        <v>-9735</v>
      </c>
      <c r="F10" s="11">
        <v>-4314</v>
      </c>
      <c r="I10" s="11">
        <v>-185</v>
      </c>
    </row>
    <row r="11" spans="1:9" ht="15">
      <c r="A11" t="s">
        <v>862</v>
      </c>
      <c r="C11" s="8">
        <v>2067</v>
      </c>
      <c r="F11" s="8">
        <v>3022</v>
      </c>
      <c r="I11" s="11">
        <v>-313</v>
      </c>
    </row>
    <row r="12" spans="1:9" ht="15">
      <c r="A12" t="s">
        <v>14</v>
      </c>
      <c r="C12" s="11">
        <v>-191</v>
      </c>
      <c r="F12" s="8">
        <v>1057</v>
      </c>
      <c r="I12" s="11">
        <v>-198</v>
      </c>
    </row>
    <row r="14" spans="1:9" ht="15">
      <c r="A14" t="s">
        <v>863</v>
      </c>
      <c r="C14" s="11">
        <v>-62401</v>
      </c>
      <c r="F14" s="11">
        <v>-36451</v>
      </c>
      <c r="I14" s="11">
        <v>-26104</v>
      </c>
    </row>
  </sheetData>
  <sheetProtection selectLockedCells="1" selectUnlockedCells="1"/>
  <mergeCells count="2">
    <mergeCell ref="C3:I3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L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23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864</v>
      </c>
      <c r="D3" s="1"/>
      <c r="E3" s="1"/>
      <c r="F3" s="1"/>
      <c r="I3" s="1" t="s">
        <v>865</v>
      </c>
      <c r="J3" s="1"/>
      <c r="K3" s="1"/>
      <c r="L3" s="1"/>
    </row>
    <row r="4" spans="3:12" ht="39.75" customHeight="1">
      <c r="C4" s="7" t="s">
        <v>866</v>
      </c>
      <c r="F4" s="2" t="s">
        <v>850</v>
      </c>
      <c r="I4" s="7" t="s">
        <v>866</v>
      </c>
      <c r="L4" s="7" t="s">
        <v>867</v>
      </c>
    </row>
    <row r="5" spans="3:12" ht="15">
      <c r="C5" s="1" t="s">
        <v>339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t="s">
        <v>342</v>
      </c>
      <c r="C6" s="8">
        <v>11506</v>
      </c>
      <c r="F6" s="8">
        <v>11506</v>
      </c>
      <c r="I6" s="8">
        <v>9565</v>
      </c>
      <c r="L6" s="8">
        <v>9565</v>
      </c>
    </row>
    <row r="7" spans="1:12" ht="15">
      <c r="A7" t="s">
        <v>343</v>
      </c>
      <c r="C7" s="8">
        <v>308585</v>
      </c>
      <c r="F7" s="8">
        <v>308585</v>
      </c>
      <c r="I7" s="8">
        <v>148977</v>
      </c>
      <c r="L7" s="8">
        <v>148977</v>
      </c>
    </row>
    <row r="8" spans="1:12" ht="15">
      <c r="A8" t="s">
        <v>868</v>
      </c>
      <c r="C8" s="8">
        <v>147952</v>
      </c>
      <c r="F8" s="8">
        <v>148420</v>
      </c>
      <c r="I8" s="8">
        <v>60273</v>
      </c>
      <c r="L8" s="8">
        <v>60273</v>
      </c>
    </row>
    <row r="9" spans="1:12" ht="15">
      <c r="A9" t="s">
        <v>869</v>
      </c>
      <c r="C9" s="8">
        <v>102153</v>
      </c>
      <c r="F9" s="8">
        <v>148102</v>
      </c>
      <c r="I9" s="8">
        <v>89883</v>
      </c>
      <c r="L9" s="8">
        <v>125946</v>
      </c>
    </row>
    <row r="10" spans="1:12" ht="15">
      <c r="A10" t="s">
        <v>870</v>
      </c>
      <c r="C10" s="8">
        <v>74786</v>
      </c>
      <c r="F10" s="8">
        <v>79085</v>
      </c>
      <c r="I10" s="8">
        <v>55040</v>
      </c>
      <c r="L10" s="8">
        <v>49607</v>
      </c>
    </row>
    <row r="11" spans="1:12" ht="15">
      <c r="A11" t="s">
        <v>871</v>
      </c>
      <c r="C11" s="8">
        <v>1228650</v>
      </c>
      <c r="F11" s="8">
        <v>1146267</v>
      </c>
      <c r="I11" s="8">
        <v>1031082</v>
      </c>
      <c r="L11" s="8">
        <v>928302</v>
      </c>
    </row>
    <row r="12" spans="1:12" ht="15">
      <c r="A12" t="s">
        <v>872</v>
      </c>
      <c r="C12" s="8">
        <v>240520</v>
      </c>
      <c r="F12" s="8">
        <v>239385</v>
      </c>
      <c r="I12" s="8">
        <v>196011</v>
      </c>
      <c r="L12" s="8">
        <v>170417</v>
      </c>
    </row>
    <row r="13" ht="15">
      <c r="A13" t="s">
        <v>873</v>
      </c>
    </row>
    <row r="14" spans="1:12" ht="15">
      <c r="A14" t="s">
        <v>874</v>
      </c>
      <c r="C14" s="11">
        <v>-59115</v>
      </c>
      <c r="F14" s="11">
        <v>-59115</v>
      </c>
      <c r="I14" s="11">
        <v>-21731</v>
      </c>
      <c r="L14" s="11">
        <v>-21731</v>
      </c>
    </row>
    <row r="15" spans="1:12" ht="15">
      <c r="A15" t="s">
        <v>875</v>
      </c>
      <c r="C15" s="8">
        <v>4385</v>
      </c>
      <c r="F15" s="8">
        <v>4385</v>
      </c>
      <c r="I15" s="11">
        <v>-4244</v>
      </c>
      <c r="L15" s="11">
        <v>-4244</v>
      </c>
    </row>
  </sheetData>
  <sheetProtection selectLockedCells="1" selectUnlockedCells="1"/>
  <mergeCells count="3">
    <mergeCell ref="C3:F3"/>
    <mergeCell ref="I3:L3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9" t="s">
        <v>876</v>
      </c>
      <c r="B2" s="9"/>
      <c r="C2" s="9"/>
      <c r="D2" s="9"/>
      <c r="E2" s="9"/>
      <c r="F2" s="9"/>
    </row>
    <row r="5" spans="3:8" ht="15">
      <c r="C5" s="2" t="s">
        <v>6</v>
      </c>
      <c r="E5" s="2" t="s">
        <v>5</v>
      </c>
      <c r="H5" s="2" t="s">
        <v>4</v>
      </c>
    </row>
    <row r="6" spans="1:8" ht="15">
      <c r="A6" t="s">
        <v>877</v>
      </c>
      <c r="C6" s="8">
        <v>125</v>
      </c>
      <c r="E6" s="8">
        <v>149</v>
      </c>
      <c r="H6" s="8">
        <v>176</v>
      </c>
    </row>
    <row r="7" spans="1:8" ht="15">
      <c r="A7" t="s">
        <v>878</v>
      </c>
      <c r="C7" s="8">
        <v>28190</v>
      </c>
      <c r="E7" s="8">
        <v>12903</v>
      </c>
      <c r="H7" s="8">
        <v>51480</v>
      </c>
    </row>
    <row r="8" spans="1:8" ht="15">
      <c r="A8" t="s">
        <v>879</v>
      </c>
      <c r="C8" s="8">
        <v>4385</v>
      </c>
      <c r="E8" s="11">
        <v>-4244</v>
      </c>
      <c r="H8" s="8">
        <v>11180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880</v>
      </c>
      <c r="B2" s="1"/>
      <c r="C2" s="1"/>
      <c r="D2" s="1"/>
      <c r="E2" s="1"/>
      <c r="F2" s="1"/>
    </row>
    <row r="5" spans="3:9" ht="15">
      <c r="C5" s="2" t="s">
        <v>6</v>
      </c>
      <c r="F5" s="2" t="s">
        <v>5</v>
      </c>
      <c r="I5" s="2" t="s">
        <v>4</v>
      </c>
    </row>
    <row r="6" spans="1:9" ht="15">
      <c r="A6" t="s">
        <v>881</v>
      </c>
      <c r="C6" s="11">
        <v>-285</v>
      </c>
      <c r="F6" s="11">
        <v>-1138</v>
      </c>
      <c r="I6" s="11">
        <v>-5783</v>
      </c>
    </row>
    <row r="7" spans="1:9" ht="15">
      <c r="A7" t="s">
        <v>882</v>
      </c>
      <c r="C7" s="11">
        <v>-54749</v>
      </c>
      <c r="F7" s="11">
        <v>-18538</v>
      </c>
      <c r="I7" s="11">
        <v>-4719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163</v>
      </c>
      <c r="D3" s="1"/>
      <c r="E3" s="1"/>
      <c r="F3" s="1"/>
      <c r="G3" s="1"/>
    </row>
    <row r="4" spans="3:7" ht="15">
      <c r="C4" s="2" t="s">
        <v>4</v>
      </c>
      <c r="E4" s="2" t="s">
        <v>5</v>
      </c>
      <c r="G4" s="2" t="s">
        <v>6</v>
      </c>
    </row>
    <row r="5" spans="3:7" ht="15">
      <c r="C5" s="1" t="s">
        <v>164</v>
      </c>
      <c r="D5" s="1"/>
      <c r="E5" s="1"/>
      <c r="F5" s="1"/>
      <c r="G5" s="1"/>
    </row>
    <row r="6" ht="15">
      <c r="A6" s="2" t="s">
        <v>150</v>
      </c>
    </row>
    <row r="7" spans="1:7" ht="15">
      <c r="A7" t="s">
        <v>157</v>
      </c>
      <c r="C7" s="4">
        <v>16</v>
      </c>
      <c r="E7" s="4">
        <v>15.8</v>
      </c>
      <c r="G7" s="4">
        <v>14.7</v>
      </c>
    </row>
    <row r="8" spans="1:7" ht="15">
      <c r="A8" t="s">
        <v>156</v>
      </c>
      <c r="C8" s="4">
        <v>14.8</v>
      </c>
      <c r="E8" s="4">
        <v>14.1</v>
      </c>
      <c r="G8" s="4">
        <v>14.2</v>
      </c>
    </row>
    <row r="9" spans="1:7" ht="15">
      <c r="A9" t="s">
        <v>165</v>
      </c>
      <c r="C9" s="4">
        <v>9.4</v>
      </c>
      <c r="E9" s="4">
        <v>9.6</v>
      </c>
      <c r="G9" s="4">
        <v>10.6</v>
      </c>
    </row>
    <row r="10" spans="1:7" ht="15">
      <c r="A10" t="s">
        <v>166</v>
      </c>
      <c r="C10" s="4">
        <v>6.1</v>
      </c>
      <c r="E10" s="4">
        <v>5.6</v>
      </c>
      <c r="G10" s="4">
        <v>4.4</v>
      </c>
    </row>
    <row r="11" ht="15">
      <c r="A11" s="2" t="s">
        <v>159</v>
      </c>
    </row>
    <row r="12" spans="1:7" ht="15">
      <c r="A12" t="s">
        <v>167</v>
      </c>
      <c r="C12" s="4">
        <v>3.4</v>
      </c>
      <c r="E12" s="4">
        <v>3.9</v>
      </c>
      <c r="G12" s="4">
        <v>3.4</v>
      </c>
    </row>
    <row r="13" spans="1:7" ht="15">
      <c r="A13" t="s">
        <v>160</v>
      </c>
      <c r="C13" s="4">
        <v>16.7</v>
      </c>
      <c r="E13" s="4">
        <v>16.6</v>
      </c>
      <c r="G13" s="4">
        <v>16.5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39.75" customHeight="1">
      <c r="A3" s="6"/>
      <c r="B3" s="6"/>
      <c r="C3" s="6"/>
      <c r="E3" s="7" t="s">
        <v>883</v>
      </c>
    </row>
    <row r="4" spans="1:3" ht="15">
      <c r="A4" s="6" t="s">
        <v>884</v>
      </c>
      <c r="B4" s="6"/>
      <c r="C4" s="6"/>
    </row>
    <row r="5" spans="1:3" ht="15">
      <c r="A5" s="6" t="s">
        <v>885</v>
      </c>
      <c r="B5" s="6"/>
      <c r="C5" s="6"/>
    </row>
    <row r="6" spans="1:3" ht="15">
      <c r="A6" s="6" t="s">
        <v>886</v>
      </c>
      <c r="B6" s="6"/>
      <c r="C6" s="6"/>
    </row>
    <row r="7" spans="1:3" ht="15">
      <c r="A7" s="6" t="s">
        <v>887</v>
      </c>
      <c r="B7" s="6"/>
      <c r="C7" s="6"/>
    </row>
    <row r="8" spans="1:3" ht="15">
      <c r="A8" s="6" t="s">
        <v>888</v>
      </c>
      <c r="B8" s="6"/>
      <c r="C8" s="6"/>
    </row>
    <row r="9" spans="1:3" ht="15">
      <c r="A9" s="6" t="s">
        <v>889</v>
      </c>
      <c r="B9" s="6"/>
      <c r="C9" s="6"/>
    </row>
    <row r="10" spans="1:5" ht="15">
      <c r="A10" s="6"/>
      <c r="B10" s="6"/>
      <c r="C10" s="6"/>
      <c r="D10" s="6"/>
      <c r="E10" s="6"/>
    </row>
    <row r="11" spans="1:3" ht="15">
      <c r="A11" s="6" t="s">
        <v>890</v>
      </c>
      <c r="B11" s="6"/>
      <c r="C11" s="6"/>
    </row>
    <row r="12" spans="1:3" ht="15">
      <c r="A12" s="6" t="s">
        <v>891</v>
      </c>
      <c r="B12" s="6"/>
      <c r="C12" s="6"/>
    </row>
    <row r="13" spans="1:5" ht="15">
      <c r="A13" s="6"/>
      <c r="B13" s="6"/>
      <c r="C13" s="6"/>
      <c r="D13" s="6"/>
      <c r="E13" s="6"/>
    </row>
    <row r="14" spans="1:3" ht="15">
      <c r="A14" s="6" t="s">
        <v>892</v>
      </c>
      <c r="B14" s="6"/>
      <c r="C14" s="6"/>
    </row>
    <row r="15" spans="1:3" ht="15">
      <c r="A15" s="6" t="s">
        <v>893</v>
      </c>
      <c r="B15" s="6"/>
      <c r="C15" s="6"/>
    </row>
    <row r="16" spans="1:3" ht="15">
      <c r="A16" s="6" t="s">
        <v>894</v>
      </c>
      <c r="B16" s="6"/>
      <c r="C16" s="6"/>
    </row>
    <row r="17" spans="1:5" ht="15">
      <c r="A17" s="6"/>
      <c r="B17" s="6"/>
      <c r="C17" s="6"/>
      <c r="D17" s="6"/>
      <c r="E17" s="6"/>
    </row>
    <row r="18" spans="1:3" ht="15">
      <c r="A18" s="6" t="s">
        <v>895</v>
      </c>
      <c r="B18" s="6"/>
      <c r="C18" s="6"/>
    </row>
    <row r="19" spans="1:3" ht="15">
      <c r="A19" s="6" t="s">
        <v>896</v>
      </c>
      <c r="B19" s="6"/>
      <c r="C19" s="6"/>
    </row>
    <row r="20" spans="1:3" ht="15">
      <c r="A20" s="6" t="s">
        <v>897</v>
      </c>
      <c r="B20" s="6"/>
      <c r="C20" s="6"/>
    </row>
    <row r="21" spans="1:3" ht="15">
      <c r="A21" s="6" t="s">
        <v>898</v>
      </c>
      <c r="B21" s="6"/>
      <c r="C21" s="6"/>
    </row>
    <row r="22" spans="1:3" ht="15">
      <c r="A22" s="6" t="s">
        <v>899</v>
      </c>
      <c r="B22" s="6"/>
      <c r="C22" s="6"/>
    </row>
    <row r="23" spans="1:3" ht="15">
      <c r="A23" s="6" t="s">
        <v>900</v>
      </c>
      <c r="B23" s="6"/>
      <c r="C23" s="6"/>
    </row>
    <row r="24" spans="1:5" ht="15">
      <c r="A24" s="6"/>
      <c r="B24" s="6"/>
      <c r="C24" s="6"/>
      <c r="D24" s="6"/>
      <c r="E24" s="6"/>
    </row>
    <row r="25" spans="1:3" ht="15">
      <c r="A25" s="6" t="s">
        <v>901</v>
      </c>
      <c r="B25" s="6"/>
      <c r="C25" s="6"/>
    </row>
    <row r="26" spans="1:3" ht="15">
      <c r="A26" t="s">
        <v>902</v>
      </c>
      <c r="C26" t="s">
        <v>903</v>
      </c>
    </row>
    <row r="27" spans="1:3" ht="15">
      <c r="A27" t="s">
        <v>904</v>
      </c>
      <c r="C27" t="s">
        <v>905</v>
      </c>
    </row>
    <row r="28" spans="1:3" ht="15">
      <c r="A28" t="s">
        <v>906</v>
      </c>
      <c r="C28" t="s">
        <v>907</v>
      </c>
    </row>
    <row r="29" spans="1:3" ht="15">
      <c r="A29" t="s">
        <v>908</v>
      </c>
      <c r="C29" t="s">
        <v>907</v>
      </c>
    </row>
    <row r="30" spans="1:3" ht="15">
      <c r="A30" t="s">
        <v>909</v>
      </c>
      <c r="C30" t="s">
        <v>907</v>
      </c>
    </row>
    <row r="31" spans="1:3" ht="15">
      <c r="A31" t="s">
        <v>910</v>
      </c>
      <c r="C31" t="s">
        <v>911</v>
      </c>
    </row>
    <row r="32" spans="1:3" ht="15">
      <c r="A32" t="s">
        <v>912</v>
      </c>
      <c r="C32" t="s">
        <v>913</v>
      </c>
    </row>
    <row r="33" spans="1:3" ht="15">
      <c r="A33" t="s">
        <v>914</v>
      </c>
      <c r="C33" t="s">
        <v>915</v>
      </c>
    </row>
    <row r="34" spans="1:3" ht="15">
      <c r="A34" t="s">
        <v>916</v>
      </c>
      <c r="C34" t="s">
        <v>907</v>
      </c>
    </row>
    <row r="35" spans="1:3" ht="15">
      <c r="A35" t="s">
        <v>917</v>
      </c>
      <c r="C35" t="s">
        <v>907</v>
      </c>
    </row>
    <row r="36" spans="1:3" ht="15">
      <c r="A36" t="s">
        <v>918</v>
      </c>
      <c r="C36" t="s">
        <v>907</v>
      </c>
    </row>
  </sheetData>
  <sheetProtection selectLockedCells="1" selectUnlockedCells="1"/>
  <mergeCells count="27">
    <mergeCell ref="A3:C3"/>
    <mergeCell ref="A4:C4"/>
    <mergeCell ref="A5:C5"/>
    <mergeCell ref="A6:C6"/>
    <mergeCell ref="A7:C7"/>
    <mergeCell ref="A8:C8"/>
    <mergeCell ref="A9:C9"/>
    <mergeCell ref="A10:C10"/>
    <mergeCell ref="D10:E10"/>
    <mergeCell ref="A11:C11"/>
    <mergeCell ref="A12:C12"/>
    <mergeCell ref="A13:C13"/>
    <mergeCell ref="D13:E13"/>
    <mergeCell ref="A14:C14"/>
    <mergeCell ref="A15:C15"/>
    <mergeCell ref="A16:C16"/>
    <mergeCell ref="A17:C17"/>
    <mergeCell ref="D17:E17"/>
    <mergeCell ref="A18:C18"/>
    <mergeCell ref="A19:C19"/>
    <mergeCell ref="A20:C20"/>
    <mergeCell ref="A21:C21"/>
    <mergeCell ref="A22:C22"/>
    <mergeCell ref="A23:C23"/>
    <mergeCell ref="A24:C24"/>
    <mergeCell ref="D24:E24"/>
    <mergeCell ref="A25:C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S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26.7109375" style="0" customWidth="1"/>
    <col min="10" max="10" width="8.7109375" style="0" customWidth="1"/>
    <col min="11" max="11" width="50.7109375" style="0" customWidth="1"/>
    <col min="12" max="12" width="8.7109375" style="0" customWidth="1"/>
    <col min="13" max="13" width="9.7109375" style="0" customWidth="1"/>
    <col min="14" max="14" width="8.7109375" style="0" customWidth="1"/>
    <col min="15" max="15" width="5.7109375" style="0" customWidth="1"/>
    <col min="16" max="16" width="8.7109375" style="0" customWidth="1"/>
    <col min="17" max="17" width="5.7109375" style="0" customWidth="1"/>
    <col min="18" max="18" width="8.7109375" style="0" customWidth="1"/>
    <col min="19" max="19" width="5.7109375" style="0" customWidth="1"/>
    <col min="20" max="16384" width="8.7109375" style="0" customWidth="1"/>
  </cols>
  <sheetData>
    <row r="3" spans="1:19" ht="39.75" customHeight="1">
      <c r="A3" s="2" t="s">
        <v>919</v>
      </c>
      <c r="C3" s="7" t="s">
        <v>920</v>
      </c>
      <c r="E3" s="7" t="s">
        <v>921</v>
      </c>
      <c r="G3" s="2" t="s">
        <v>922</v>
      </c>
      <c r="I3" s="7" t="s">
        <v>923</v>
      </c>
      <c r="K3" s="7" t="s">
        <v>924</v>
      </c>
      <c r="M3" s="9" t="s">
        <v>925</v>
      </c>
      <c r="N3" s="9"/>
      <c r="O3" s="9"/>
      <c r="P3" s="9"/>
      <c r="Q3" s="9"/>
      <c r="R3" s="9"/>
      <c r="S3" s="9"/>
    </row>
    <row r="4" spans="7:13" ht="39.75" customHeight="1">
      <c r="G4" s="7" t="s">
        <v>926</v>
      </c>
      <c r="I4" s="7" t="s">
        <v>927</v>
      </c>
      <c r="K4" s="7" t="s">
        <v>928</v>
      </c>
      <c r="M4" s="7" t="s">
        <v>929</v>
      </c>
    </row>
    <row r="5" spans="1:19" ht="15">
      <c r="A5" t="s">
        <v>930</v>
      </c>
      <c r="C5" s="8">
        <v>1</v>
      </c>
      <c r="E5" t="s">
        <v>907</v>
      </c>
      <c r="G5" t="s">
        <v>907</v>
      </c>
      <c r="I5" t="s">
        <v>907</v>
      </c>
      <c r="K5" t="s">
        <v>907</v>
      </c>
      <c r="M5" t="s">
        <v>907</v>
      </c>
      <c r="O5" t="s">
        <v>907</v>
      </c>
      <c r="Q5" t="s">
        <v>907</v>
      </c>
      <c r="S5" t="s">
        <v>907</v>
      </c>
    </row>
    <row r="6" spans="1:19" ht="15">
      <c r="A6" t="s">
        <v>931</v>
      </c>
      <c r="C6" s="8">
        <v>1</v>
      </c>
      <c r="E6" t="s">
        <v>907</v>
      </c>
      <c r="G6" t="s">
        <v>907</v>
      </c>
      <c r="I6" t="s">
        <v>907</v>
      </c>
      <c r="K6" t="s">
        <v>907</v>
      </c>
      <c r="M6" t="s">
        <v>907</v>
      </c>
      <c r="O6" t="s">
        <v>907</v>
      </c>
      <c r="Q6" t="s">
        <v>907</v>
      </c>
      <c r="S6" t="s">
        <v>907</v>
      </c>
    </row>
    <row r="7" spans="1:19" ht="15">
      <c r="A7" t="s">
        <v>932</v>
      </c>
      <c r="C7" s="8">
        <v>2</v>
      </c>
      <c r="K7" t="s">
        <v>907</v>
      </c>
      <c r="M7" t="s">
        <v>907</v>
      </c>
      <c r="O7" t="s">
        <v>907</v>
      </c>
      <c r="Q7" t="s">
        <v>907</v>
      </c>
      <c r="S7" t="s">
        <v>907</v>
      </c>
    </row>
    <row r="8" spans="2:19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3" ht="15">
      <c r="A9" t="s">
        <v>933</v>
      </c>
      <c r="C9" t="s">
        <v>907</v>
      </c>
    </row>
  </sheetData>
  <sheetProtection selectLockedCells="1" selectUnlockedCells="1"/>
  <mergeCells count="10">
    <mergeCell ref="M3:S3"/>
    <mergeCell ref="B8:C8"/>
    <mergeCell ref="D8:E8"/>
    <mergeCell ref="F8:G8"/>
    <mergeCell ref="H8:I8"/>
    <mergeCell ref="J8:K8"/>
    <mergeCell ref="L8:M8"/>
    <mergeCell ref="N8:O8"/>
    <mergeCell ref="P8:Q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3" ht="15">
      <c r="A3" t="s">
        <v>934</v>
      </c>
    </row>
    <row r="4" spans="1:3" ht="15">
      <c r="A4" t="s">
        <v>935</v>
      </c>
      <c r="C4" t="s">
        <v>936</v>
      </c>
    </row>
    <row r="5" ht="15">
      <c r="C5" t="s">
        <v>937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G37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52.7109375" style="0" customWidth="1"/>
    <col min="6" max="6" width="8.7109375" style="0" customWidth="1"/>
    <col min="7" max="7" width="9.7109375" style="0" customWidth="1"/>
    <col min="8" max="16384" width="8.7109375" style="0" customWidth="1"/>
  </cols>
  <sheetData>
    <row r="3" spans="1:7" ht="39.75" customHeight="1">
      <c r="A3" s="7" t="s">
        <v>938</v>
      </c>
      <c r="C3" s="1" t="s">
        <v>884</v>
      </c>
      <c r="D3" s="1"/>
      <c r="E3" s="1"/>
      <c r="G3" s="7" t="s">
        <v>883</v>
      </c>
    </row>
    <row r="4" spans="1:5" ht="15">
      <c r="A4" s="8">
        <v>4</v>
      </c>
      <c r="C4" s="4">
        <v>1</v>
      </c>
      <c r="E4" t="s">
        <v>939</v>
      </c>
    </row>
    <row r="5" spans="1:5" ht="15">
      <c r="A5" s="8">
        <v>4</v>
      </c>
      <c r="C5" s="4">
        <v>2</v>
      </c>
      <c r="E5" t="s">
        <v>940</v>
      </c>
    </row>
    <row r="6" spans="1:5" ht="15">
      <c r="A6" s="8">
        <v>4</v>
      </c>
      <c r="C6" s="4">
        <v>3</v>
      </c>
      <c r="E6" t="s">
        <v>941</v>
      </c>
    </row>
    <row r="7" spans="1:5" ht="15">
      <c r="A7" s="8">
        <v>5</v>
      </c>
      <c r="C7" s="4">
        <v>4</v>
      </c>
      <c r="E7" t="s">
        <v>942</v>
      </c>
    </row>
    <row r="8" spans="1:5" ht="15">
      <c r="A8" s="8">
        <v>5</v>
      </c>
      <c r="C8" s="4">
        <v>5</v>
      </c>
      <c r="E8" t="s">
        <v>943</v>
      </c>
    </row>
    <row r="9" spans="2:7" ht="15">
      <c r="B9" s="6"/>
      <c r="C9" s="6"/>
      <c r="D9" s="6"/>
      <c r="E9" s="6"/>
      <c r="F9" s="6"/>
      <c r="G9" s="6"/>
    </row>
    <row r="10" ht="15">
      <c r="E10" t="s">
        <v>890</v>
      </c>
    </row>
    <row r="11" spans="1:5" ht="15">
      <c r="A11" s="8">
        <v>9</v>
      </c>
      <c r="C11" t="s">
        <v>944</v>
      </c>
      <c r="E11" t="s">
        <v>945</v>
      </c>
    </row>
    <row r="12" spans="1:5" ht="15">
      <c r="A12" s="8">
        <v>10</v>
      </c>
      <c r="C12" t="s">
        <v>946</v>
      </c>
      <c r="E12" t="s">
        <v>945</v>
      </c>
    </row>
    <row r="13" spans="1:5" ht="15">
      <c r="A13" s="8">
        <v>11</v>
      </c>
      <c r="C13" t="s">
        <v>944</v>
      </c>
      <c r="E13" t="s">
        <v>947</v>
      </c>
    </row>
    <row r="14" spans="1:5" ht="15">
      <c r="A14" s="8">
        <v>12</v>
      </c>
      <c r="C14" t="s">
        <v>946</v>
      </c>
      <c r="E14" t="s">
        <v>947</v>
      </c>
    </row>
    <row r="15" spans="2:7" ht="15">
      <c r="B15" s="6"/>
      <c r="C15" s="6"/>
      <c r="D15" s="6"/>
      <c r="E15" s="6"/>
      <c r="F15" s="6"/>
      <c r="G15" s="6"/>
    </row>
    <row r="16" ht="15">
      <c r="E16" t="s">
        <v>892</v>
      </c>
    </row>
    <row r="17" spans="1:5" ht="15">
      <c r="A17" s="8">
        <v>13</v>
      </c>
      <c r="C17" t="s">
        <v>948</v>
      </c>
      <c r="E17" t="s">
        <v>949</v>
      </c>
    </row>
    <row r="18" spans="1:5" ht="15">
      <c r="A18" s="8">
        <v>15</v>
      </c>
      <c r="C18" t="s">
        <v>950</v>
      </c>
      <c r="E18" t="s">
        <v>949</v>
      </c>
    </row>
    <row r="19" spans="1:5" ht="15">
      <c r="A19" s="8">
        <v>17</v>
      </c>
      <c r="C19" t="s">
        <v>951</v>
      </c>
      <c r="E19" t="s">
        <v>952</v>
      </c>
    </row>
    <row r="20" spans="2:7" ht="15">
      <c r="B20" s="6"/>
      <c r="C20" s="6"/>
      <c r="D20" s="6"/>
      <c r="E20" s="6"/>
      <c r="F20" s="6"/>
      <c r="G20" s="6"/>
    </row>
    <row r="21" ht="15">
      <c r="E21" t="s">
        <v>895</v>
      </c>
    </row>
    <row r="22" spans="1:5" ht="15">
      <c r="A22" s="8">
        <v>22</v>
      </c>
      <c r="C22" t="s">
        <v>953</v>
      </c>
      <c r="E22" t="s">
        <v>954</v>
      </c>
    </row>
    <row r="23" spans="1:5" ht="15">
      <c r="A23" s="8">
        <v>27</v>
      </c>
      <c r="C23" t="s">
        <v>955</v>
      </c>
      <c r="E23" t="s">
        <v>956</v>
      </c>
    </row>
    <row r="24" spans="1:5" ht="15">
      <c r="A24" s="8">
        <v>31</v>
      </c>
      <c r="C24" t="s">
        <v>957</v>
      </c>
      <c r="E24" t="s">
        <v>958</v>
      </c>
    </row>
    <row r="25" spans="1:5" ht="15">
      <c r="A25" s="8">
        <v>47</v>
      </c>
      <c r="E25" t="s">
        <v>959</v>
      </c>
    </row>
    <row r="26" spans="1:5" ht="15">
      <c r="A26" s="8">
        <v>49</v>
      </c>
      <c r="C26" t="s">
        <v>960</v>
      </c>
      <c r="E26" t="s">
        <v>961</v>
      </c>
    </row>
    <row r="27" spans="1:5" ht="15">
      <c r="A27" s="8">
        <v>54</v>
      </c>
      <c r="C27" t="s">
        <v>962</v>
      </c>
      <c r="E27" t="s">
        <v>961</v>
      </c>
    </row>
    <row r="28" spans="1:5" ht="15">
      <c r="A28" s="8">
        <v>59</v>
      </c>
      <c r="C28" t="s">
        <v>963</v>
      </c>
      <c r="E28" t="s">
        <v>964</v>
      </c>
    </row>
    <row r="29" spans="2:7" ht="15">
      <c r="B29" s="6"/>
      <c r="C29" s="6"/>
      <c r="D29" s="6"/>
      <c r="E29" s="6"/>
      <c r="F29" s="6"/>
      <c r="G29" s="6"/>
    </row>
    <row r="30" ht="15">
      <c r="E30" t="s">
        <v>901</v>
      </c>
    </row>
    <row r="31" spans="1:5" ht="15">
      <c r="A31" s="8">
        <v>64</v>
      </c>
      <c r="C31" t="s">
        <v>965</v>
      </c>
      <c r="E31" t="s">
        <v>966</v>
      </c>
    </row>
    <row r="32" spans="1:5" ht="15">
      <c r="A32" s="8">
        <v>71</v>
      </c>
      <c r="C32" t="s">
        <v>967</v>
      </c>
      <c r="E32" t="s">
        <v>905</v>
      </c>
    </row>
    <row r="33" spans="1:5" ht="15">
      <c r="A33" s="8">
        <v>80</v>
      </c>
      <c r="C33" t="s">
        <v>968</v>
      </c>
      <c r="E33" t="s">
        <v>969</v>
      </c>
    </row>
    <row r="34" spans="1:5" ht="15">
      <c r="A34" s="8">
        <v>83</v>
      </c>
      <c r="C34" t="s">
        <v>970</v>
      </c>
      <c r="E34" t="s">
        <v>971</v>
      </c>
    </row>
    <row r="35" spans="1:5" ht="15">
      <c r="A35" s="8">
        <v>92</v>
      </c>
      <c r="C35" t="s">
        <v>972</v>
      </c>
      <c r="E35" t="s">
        <v>907</v>
      </c>
    </row>
    <row r="36" spans="1:5" ht="15">
      <c r="A36" s="8">
        <v>99</v>
      </c>
      <c r="C36" t="s">
        <v>972</v>
      </c>
      <c r="E36" t="s">
        <v>907</v>
      </c>
    </row>
    <row r="37" spans="1:5" ht="15">
      <c r="A37" s="8">
        <v>101</v>
      </c>
      <c r="C37" t="s">
        <v>972</v>
      </c>
      <c r="E37" t="s">
        <v>907</v>
      </c>
    </row>
  </sheetData>
  <sheetProtection selectLockedCells="1" selectUnlockedCells="1"/>
  <mergeCells count="13">
    <mergeCell ref="C3:E3"/>
    <mergeCell ref="B9:C9"/>
    <mergeCell ref="D9:E9"/>
    <mergeCell ref="F9:G9"/>
    <mergeCell ref="B15:C15"/>
    <mergeCell ref="D15:E15"/>
    <mergeCell ref="F15:G15"/>
    <mergeCell ref="B20:C20"/>
    <mergeCell ref="D20:E20"/>
    <mergeCell ref="F20:G20"/>
    <mergeCell ref="B29:C29"/>
    <mergeCell ref="D29:E29"/>
    <mergeCell ref="F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G3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9.7109375" style="0" customWidth="1"/>
    <col min="8" max="16384" width="8.7109375" style="0" customWidth="1"/>
  </cols>
  <sheetData>
    <row r="3" spans="1:7" ht="39.75" customHeight="1">
      <c r="A3" s="7" t="s">
        <v>938</v>
      </c>
      <c r="E3" s="2" t="s">
        <v>973</v>
      </c>
      <c r="G3" s="7" t="s">
        <v>883</v>
      </c>
    </row>
    <row r="4" spans="1:5" ht="15">
      <c r="A4" s="8">
        <v>102</v>
      </c>
      <c r="C4" t="s">
        <v>972</v>
      </c>
      <c r="E4" t="s">
        <v>907</v>
      </c>
    </row>
    <row r="5" spans="1:5" ht="15">
      <c r="A5" s="8">
        <v>116</v>
      </c>
      <c r="C5" t="s">
        <v>972</v>
      </c>
      <c r="E5" t="s">
        <v>907</v>
      </c>
    </row>
    <row r="6" spans="1:5" ht="15">
      <c r="A6" s="8">
        <v>126</v>
      </c>
      <c r="C6" t="s">
        <v>974</v>
      </c>
      <c r="E6" t="s">
        <v>907</v>
      </c>
    </row>
    <row r="7" spans="1:5" ht="15">
      <c r="A7" s="8">
        <v>173</v>
      </c>
      <c r="C7" t="s">
        <v>975</v>
      </c>
      <c r="E7" t="s">
        <v>911</v>
      </c>
    </row>
    <row r="8" spans="1:5" ht="15">
      <c r="A8" s="8">
        <v>177</v>
      </c>
      <c r="C8" t="s">
        <v>976</v>
      </c>
      <c r="E8" t="s">
        <v>913</v>
      </c>
    </row>
    <row r="9" spans="1:5" ht="15">
      <c r="A9" s="8">
        <v>180</v>
      </c>
      <c r="C9" t="s">
        <v>977</v>
      </c>
      <c r="E9" t="s">
        <v>907</v>
      </c>
    </row>
    <row r="10" spans="1:5" ht="15">
      <c r="A10" s="8">
        <v>184</v>
      </c>
      <c r="C10" t="s">
        <v>978</v>
      </c>
      <c r="E10" t="s">
        <v>907</v>
      </c>
    </row>
    <row r="11" spans="1:5" ht="15">
      <c r="A11" s="8">
        <v>191</v>
      </c>
      <c r="C11" t="s">
        <v>979</v>
      </c>
      <c r="E11" t="s">
        <v>907</v>
      </c>
    </row>
    <row r="12" spans="1:5" ht="15">
      <c r="A12" s="8">
        <v>196</v>
      </c>
      <c r="C12" t="s">
        <v>980</v>
      </c>
      <c r="E12" t="s">
        <v>981</v>
      </c>
    </row>
    <row r="13" spans="1:5" ht="15">
      <c r="A13" s="8">
        <v>200</v>
      </c>
      <c r="C13" t="s">
        <v>980</v>
      </c>
      <c r="E13" t="s">
        <v>982</v>
      </c>
    </row>
    <row r="14" spans="1:5" ht="15">
      <c r="A14" s="8">
        <v>202</v>
      </c>
      <c r="C14" t="s">
        <v>983</v>
      </c>
      <c r="E14" t="s">
        <v>984</v>
      </c>
    </row>
    <row r="15" spans="1:5" ht="15">
      <c r="A15" s="8">
        <v>205</v>
      </c>
      <c r="C15" t="s">
        <v>985</v>
      </c>
      <c r="E15" t="s">
        <v>907</v>
      </c>
    </row>
    <row r="16" spans="1:5" ht="15">
      <c r="A16" s="8">
        <v>212</v>
      </c>
      <c r="C16" t="s">
        <v>985</v>
      </c>
      <c r="E16" t="s">
        <v>907</v>
      </c>
    </row>
    <row r="17" spans="1:5" ht="15">
      <c r="A17" s="8">
        <v>217</v>
      </c>
      <c r="C17" t="s">
        <v>986</v>
      </c>
      <c r="E17" t="s">
        <v>907</v>
      </c>
    </row>
    <row r="18" spans="1:5" ht="15">
      <c r="A18" s="8">
        <v>221</v>
      </c>
      <c r="C18" t="s">
        <v>987</v>
      </c>
      <c r="E18" t="s">
        <v>988</v>
      </c>
    </row>
    <row r="19" spans="1:5" ht="15">
      <c r="A19" s="8">
        <v>224</v>
      </c>
      <c r="C19" t="s">
        <v>989</v>
      </c>
      <c r="E19" t="s">
        <v>907</v>
      </c>
    </row>
    <row r="20" spans="1:5" ht="15">
      <c r="A20" s="8">
        <v>228</v>
      </c>
      <c r="C20" t="s">
        <v>990</v>
      </c>
      <c r="E20" t="s">
        <v>907</v>
      </c>
    </row>
    <row r="21" spans="1:5" ht="15">
      <c r="A21" s="8">
        <v>237</v>
      </c>
      <c r="C21" t="s">
        <v>991</v>
      </c>
      <c r="E21" t="s">
        <v>907</v>
      </c>
    </row>
    <row r="22" spans="1:5" ht="15">
      <c r="A22" t="s">
        <v>992</v>
      </c>
      <c r="C22" t="s">
        <v>993</v>
      </c>
      <c r="E22" t="s">
        <v>907</v>
      </c>
    </row>
    <row r="23" spans="1:5" ht="15">
      <c r="A23" s="8">
        <v>241</v>
      </c>
      <c r="C23" t="s">
        <v>994</v>
      </c>
      <c r="E23" t="s">
        <v>907</v>
      </c>
    </row>
    <row r="24" spans="1:5" ht="15">
      <c r="A24" s="8">
        <v>243</v>
      </c>
      <c r="C24" t="s">
        <v>994</v>
      </c>
      <c r="E24" t="s">
        <v>907</v>
      </c>
    </row>
    <row r="25" spans="1:5" ht="15">
      <c r="A25" s="8">
        <v>244</v>
      </c>
      <c r="C25" t="s">
        <v>994</v>
      </c>
      <c r="E25" t="s">
        <v>907</v>
      </c>
    </row>
    <row r="26" spans="1:5" ht="15">
      <c r="A26" s="8">
        <v>245</v>
      </c>
      <c r="C26" t="s">
        <v>995</v>
      </c>
      <c r="E26" t="s">
        <v>996</v>
      </c>
    </row>
    <row r="27" spans="1:5" ht="15">
      <c r="A27" s="8">
        <v>395</v>
      </c>
      <c r="C27" t="s">
        <v>997</v>
      </c>
      <c r="E27" t="s">
        <v>907</v>
      </c>
    </row>
    <row r="28" spans="1:5" ht="15">
      <c r="A28" s="8">
        <v>451</v>
      </c>
      <c r="C28" t="s">
        <v>998</v>
      </c>
      <c r="E28" t="s">
        <v>907</v>
      </c>
    </row>
    <row r="29" spans="1:5" ht="15">
      <c r="A29" s="8">
        <v>453</v>
      </c>
      <c r="C29" t="s">
        <v>999</v>
      </c>
      <c r="E29" t="s">
        <v>907</v>
      </c>
    </row>
    <row r="30" spans="1:5" ht="15">
      <c r="A30" s="8">
        <v>459</v>
      </c>
      <c r="C30" t="s">
        <v>1000</v>
      </c>
      <c r="E30" t="s">
        <v>907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6.7109375" style="0" customWidth="1"/>
    <col min="10" max="10" width="8.7109375" style="0" customWidth="1"/>
    <col min="11" max="11" width="50.7109375" style="0" customWidth="1"/>
    <col min="12" max="12" width="8.7109375" style="0" customWidth="1"/>
    <col min="13" max="13" width="13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20.7109375" style="0" customWidth="1"/>
    <col min="18" max="18" width="8.7109375" style="0" customWidth="1"/>
    <col min="19" max="19" width="9.7109375" style="0" customWidth="1"/>
    <col min="20" max="16384" width="8.7109375" style="0" customWidth="1"/>
  </cols>
  <sheetData>
    <row r="3" spans="13:19" ht="15">
      <c r="M3" s="1" t="s">
        <v>1001</v>
      </c>
      <c r="N3" s="1"/>
      <c r="O3" s="1"/>
      <c r="P3" s="1"/>
      <c r="Q3" s="1"/>
      <c r="R3" s="1"/>
      <c r="S3" s="1"/>
    </row>
    <row r="4" spans="1:19" ht="39.75" customHeight="1">
      <c r="A4" s="2" t="s">
        <v>1002</v>
      </c>
      <c r="C4" s="2" t="s">
        <v>1003</v>
      </c>
      <c r="E4" s="7" t="s">
        <v>1004</v>
      </c>
      <c r="G4" s="7" t="s">
        <v>1005</v>
      </c>
      <c r="I4" s="7" t="s">
        <v>923</v>
      </c>
      <c r="K4" s="7" t="s">
        <v>1006</v>
      </c>
      <c r="M4" s="7" t="s">
        <v>926</v>
      </c>
      <c r="O4" s="7" t="s">
        <v>927</v>
      </c>
      <c r="Q4" s="7" t="s">
        <v>1007</v>
      </c>
      <c r="S4" s="7" t="s">
        <v>1008</v>
      </c>
    </row>
    <row r="5" spans="1:19" ht="15">
      <c r="A5" t="s">
        <v>907</v>
      </c>
      <c r="C5" s="8">
        <v>1</v>
      </c>
      <c r="E5" t="s">
        <v>907</v>
      </c>
      <c r="G5" t="s">
        <v>907</v>
      </c>
      <c r="I5" t="s">
        <v>907</v>
      </c>
      <c r="K5" t="s">
        <v>907</v>
      </c>
      <c r="M5" t="s">
        <v>907</v>
      </c>
      <c r="O5" t="s">
        <v>907</v>
      </c>
      <c r="Q5" t="s">
        <v>907</v>
      </c>
      <c r="S5" t="s">
        <v>907</v>
      </c>
    </row>
    <row r="6" spans="1:19" ht="15">
      <c r="A6" t="s">
        <v>907</v>
      </c>
      <c r="C6" s="8">
        <v>1</v>
      </c>
      <c r="E6" t="s">
        <v>907</v>
      </c>
      <c r="G6" t="s">
        <v>907</v>
      </c>
      <c r="I6" t="s">
        <v>907</v>
      </c>
      <c r="K6" t="s">
        <v>907</v>
      </c>
      <c r="M6" t="s">
        <v>907</v>
      </c>
      <c r="O6" t="s">
        <v>907</v>
      </c>
      <c r="Q6" t="s">
        <v>907</v>
      </c>
      <c r="S6" t="s">
        <v>907</v>
      </c>
    </row>
    <row r="7" spans="1:19" ht="15">
      <c r="A7" t="s">
        <v>907</v>
      </c>
      <c r="C7" s="8">
        <v>1</v>
      </c>
      <c r="E7" t="s">
        <v>907</v>
      </c>
      <c r="G7" t="s">
        <v>907</v>
      </c>
      <c r="I7" t="s">
        <v>907</v>
      </c>
      <c r="K7" t="s">
        <v>907</v>
      </c>
      <c r="M7" t="s">
        <v>907</v>
      </c>
      <c r="O7" t="s">
        <v>907</v>
      </c>
      <c r="Q7" t="s">
        <v>907</v>
      </c>
      <c r="S7" t="s">
        <v>907</v>
      </c>
    </row>
    <row r="8" spans="1:19" ht="15">
      <c r="A8" t="s">
        <v>907</v>
      </c>
      <c r="C8" s="8">
        <v>1</v>
      </c>
      <c r="E8" t="s">
        <v>907</v>
      </c>
      <c r="G8" t="s">
        <v>907</v>
      </c>
      <c r="I8" t="s">
        <v>907</v>
      </c>
      <c r="K8" t="s">
        <v>907</v>
      </c>
      <c r="M8" t="s">
        <v>907</v>
      </c>
      <c r="O8" t="s">
        <v>907</v>
      </c>
      <c r="Q8" t="s">
        <v>907</v>
      </c>
      <c r="S8" t="s">
        <v>907</v>
      </c>
    </row>
    <row r="9" spans="1:19" ht="15">
      <c r="A9" t="s">
        <v>907</v>
      </c>
      <c r="C9" s="8">
        <v>1</v>
      </c>
      <c r="E9" t="s">
        <v>907</v>
      </c>
      <c r="G9" t="s">
        <v>907</v>
      </c>
      <c r="I9" t="s">
        <v>907</v>
      </c>
      <c r="K9" t="s">
        <v>907</v>
      </c>
      <c r="M9" t="s">
        <v>907</v>
      </c>
      <c r="O9" t="s">
        <v>907</v>
      </c>
      <c r="Q9" t="s">
        <v>907</v>
      </c>
      <c r="S9" t="s">
        <v>907</v>
      </c>
    </row>
    <row r="10" spans="1:19" ht="15">
      <c r="A10" t="s">
        <v>907</v>
      </c>
      <c r="C10" s="8">
        <v>1</v>
      </c>
      <c r="E10" t="s">
        <v>907</v>
      </c>
      <c r="G10" t="s">
        <v>907</v>
      </c>
      <c r="I10" t="s">
        <v>907</v>
      </c>
      <c r="K10" t="s">
        <v>907</v>
      </c>
      <c r="M10" t="s">
        <v>907</v>
      </c>
      <c r="O10" t="s">
        <v>907</v>
      </c>
      <c r="Q10" t="s">
        <v>907</v>
      </c>
      <c r="S10" t="s">
        <v>907</v>
      </c>
    </row>
    <row r="11" spans="1:19" ht="15">
      <c r="A11" t="s">
        <v>907</v>
      </c>
      <c r="C11" s="8">
        <v>1</v>
      </c>
      <c r="E11" t="s">
        <v>907</v>
      </c>
      <c r="G11" t="s">
        <v>907</v>
      </c>
      <c r="I11" t="s">
        <v>907</v>
      </c>
      <c r="K11" t="s">
        <v>907</v>
      </c>
      <c r="M11" t="s">
        <v>907</v>
      </c>
      <c r="O11" t="s">
        <v>907</v>
      </c>
      <c r="Q11" t="s">
        <v>907</v>
      </c>
      <c r="S11" t="s">
        <v>907</v>
      </c>
    </row>
    <row r="12" spans="1:19" ht="15">
      <c r="A12" t="s">
        <v>907</v>
      </c>
      <c r="C12" s="8">
        <v>1</v>
      </c>
      <c r="E12" t="s">
        <v>907</v>
      </c>
      <c r="G12" t="s">
        <v>907</v>
      </c>
      <c r="I12" t="s">
        <v>907</v>
      </c>
      <c r="K12" t="s">
        <v>907</v>
      </c>
      <c r="M12" t="s">
        <v>907</v>
      </c>
      <c r="O12" t="s">
        <v>907</v>
      </c>
      <c r="Q12" t="s">
        <v>907</v>
      </c>
      <c r="S12" t="s">
        <v>907</v>
      </c>
    </row>
    <row r="13" spans="1:19" ht="15">
      <c r="A13" t="s">
        <v>932</v>
      </c>
      <c r="C13" s="8">
        <v>8</v>
      </c>
      <c r="K13" t="s">
        <v>907</v>
      </c>
      <c r="M13" t="s">
        <v>907</v>
      </c>
      <c r="O13" t="s">
        <v>907</v>
      </c>
      <c r="Q13" t="s">
        <v>907</v>
      </c>
      <c r="S13" t="s">
        <v>907</v>
      </c>
    </row>
  </sheetData>
  <sheetProtection selectLockedCells="1" selectUnlockedCells="1"/>
  <mergeCells count="1">
    <mergeCell ref="M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6.7109375" style="0" customWidth="1"/>
    <col min="10" max="10" width="8.7109375" style="0" customWidth="1"/>
    <col min="11" max="11" width="50.7109375" style="0" customWidth="1"/>
    <col min="12" max="12" width="8.7109375" style="0" customWidth="1"/>
    <col min="13" max="13" width="13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20.7109375" style="0" customWidth="1"/>
    <col min="18" max="18" width="8.7109375" style="0" customWidth="1"/>
    <col min="19" max="19" width="9.7109375" style="0" customWidth="1"/>
    <col min="20" max="16384" width="8.7109375" style="0" customWidth="1"/>
  </cols>
  <sheetData>
    <row r="3" spans="13:19" ht="15">
      <c r="M3" s="1" t="s">
        <v>1009</v>
      </c>
      <c r="N3" s="1"/>
      <c r="O3" s="1"/>
      <c r="P3" s="1"/>
      <c r="Q3" s="1"/>
      <c r="R3" s="1"/>
      <c r="S3" s="1"/>
    </row>
    <row r="4" spans="1:19" ht="39.75" customHeight="1">
      <c r="A4" s="2" t="s">
        <v>1002</v>
      </c>
      <c r="C4" s="7" t="s">
        <v>920</v>
      </c>
      <c r="E4" s="7" t="s">
        <v>1004</v>
      </c>
      <c r="G4" s="7" t="s">
        <v>1005</v>
      </c>
      <c r="I4" s="7" t="s">
        <v>923</v>
      </c>
      <c r="K4" s="7" t="s">
        <v>1006</v>
      </c>
      <c r="M4" s="7" t="s">
        <v>926</v>
      </c>
      <c r="O4" s="7" t="s">
        <v>927</v>
      </c>
      <c r="Q4" s="7" t="s">
        <v>1007</v>
      </c>
      <c r="S4" s="7" t="s">
        <v>1008</v>
      </c>
    </row>
    <row r="5" spans="1:19" ht="15">
      <c r="A5" t="s">
        <v>907</v>
      </c>
      <c r="C5" s="8">
        <v>1</v>
      </c>
      <c r="E5" t="s">
        <v>907</v>
      </c>
      <c r="G5" t="s">
        <v>907</v>
      </c>
      <c r="I5" t="s">
        <v>907</v>
      </c>
      <c r="K5" t="s">
        <v>907</v>
      </c>
      <c r="M5" t="s">
        <v>907</v>
      </c>
      <c r="O5" t="s">
        <v>907</v>
      </c>
      <c r="Q5" t="s">
        <v>907</v>
      </c>
      <c r="S5" t="s">
        <v>907</v>
      </c>
    </row>
    <row r="6" spans="1:19" ht="15">
      <c r="A6" t="s">
        <v>907</v>
      </c>
      <c r="C6" s="8">
        <v>1</v>
      </c>
      <c r="E6" t="s">
        <v>907</v>
      </c>
      <c r="G6" t="s">
        <v>907</v>
      </c>
      <c r="I6" t="s">
        <v>907</v>
      </c>
      <c r="K6" t="s">
        <v>907</v>
      </c>
      <c r="M6" t="s">
        <v>907</v>
      </c>
      <c r="O6" t="s">
        <v>907</v>
      </c>
      <c r="Q6" t="s">
        <v>907</v>
      </c>
      <c r="S6" t="s">
        <v>907</v>
      </c>
    </row>
    <row r="7" spans="1:19" ht="15">
      <c r="A7" t="s">
        <v>907</v>
      </c>
      <c r="C7" s="8">
        <v>1</v>
      </c>
      <c r="E7" t="s">
        <v>907</v>
      </c>
      <c r="G7" t="s">
        <v>907</v>
      </c>
      <c r="I7" t="s">
        <v>907</v>
      </c>
      <c r="K7" t="s">
        <v>907</v>
      </c>
      <c r="M7" t="s">
        <v>907</v>
      </c>
      <c r="O7" t="s">
        <v>907</v>
      </c>
      <c r="Q7" t="s">
        <v>907</v>
      </c>
      <c r="S7" t="s">
        <v>907</v>
      </c>
    </row>
    <row r="8" spans="1:19" ht="15">
      <c r="A8" t="s">
        <v>907</v>
      </c>
      <c r="C8" s="8">
        <v>1</v>
      </c>
      <c r="E8" t="s">
        <v>907</v>
      </c>
      <c r="G8" t="s">
        <v>907</v>
      </c>
      <c r="I8" t="s">
        <v>907</v>
      </c>
      <c r="K8" t="s">
        <v>907</v>
      </c>
      <c r="M8" t="s">
        <v>907</v>
      </c>
      <c r="O8" t="s">
        <v>907</v>
      </c>
      <c r="Q8" t="s">
        <v>907</v>
      </c>
      <c r="S8" t="s">
        <v>907</v>
      </c>
    </row>
    <row r="9" spans="1:19" ht="15">
      <c r="A9" t="s">
        <v>907</v>
      </c>
      <c r="C9" s="8">
        <v>1</v>
      </c>
      <c r="E9" t="s">
        <v>907</v>
      </c>
      <c r="G9" t="s">
        <v>907</v>
      </c>
      <c r="I9" t="s">
        <v>907</v>
      </c>
      <c r="K9" t="s">
        <v>907</v>
      </c>
      <c r="M9" t="s">
        <v>907</v>
      </c>
      <c r="O9" t="s">
        <v>907</v>
      </c>
      <c r="Q9" t="s">
        <v>907</v>
      </c>
      <c r="S9" t="s">
        <v>907</v>
      </c>
    </row>
    <row r="10" spans="1:19" ht="15">
      <c r="A10" t="s">
        <v>907</v>
      </c>
      <c r="C10" s="8">
        <v>1</v>
      </c>
      <c r="E10" t="s">
        <v>907</v>
      </c>
      <c r="G10" t="s">
        <v>907</v>
      </c>
      <c r="I10" t="s">
        <v>907</v>
      </c>
      <c r="K10" t="s">
        <v>907</v>
      </c>
      <c r="M10" t="s">
        <v>907</v>
      </c>
      <c r="O10" t="s">
        <v>907</v>
      </c>
      <c r="Q10" t="s">
        <v>907</v>
      </c>
      <c r="S10" t="s">
        <v>907</v>
      </c>
    </row>
    <row r="11" spans="1:19" ht="15">
      <c r="A11" t="s">
        <v>907</v>
      </c>
      <c r="C11" s="8">
        <v>1</v>
      </c>
      <c r="E11" t="s">
        <v>907</v>
      </c>
      <c r="G11" t="s">
        <v>907</v>
      </c>
      <c r="I11" t="s">
        <v>907</v>
      </c>
      <c r="K11" t="s">
        <v>907</v>
      </c>
      <c r="M11" t="s">
        <v>907</v>
      </c>
      <c r="O11" t="s">
        <v>907</v>
      </c>
      <c r="Q11" t="s">
        <v>907</v>
      </c>
      <c r="S11" t="s">
        <v>907</v>
      </c>
    </row>
    <row r="12" spans="1:19" ht="15">
      <c r="A12" t="s">
        <v>907</v>
      </c>
      <c r="C12" s="8">
        <v>1</v>
      </c>
      <c r="E12" t="s">
        <v>907</v>
      </c>
      <c r="G12" t="s">
        <v>907</v>
      </c>
      <c r="I12" t="s">
        <v>907</v>
      </c>
      <c r="K12" t="s">
        <v>907</v>
      </c>
      <c r="M12" t="s">
        <v>907</v>
      </c>
      <c r="O12" t="s">
        <v>907</v>
      </c>
      <c r="Q12" t="s">
        <v>907</v>
      </c>
      <c r="S12" t="s">
        <v>907</v>
      </c>
    </row>
    <row r="13" spans="1:19" ht="15">
      <c r="A13" t="s">
        <v>932</v>
      </c>
      <c r="C13" s="8">
        <v>8</v>
      </c>
      <c r="K13" t="s">
        <v>907</v>
      </c>
      <c r="M13" t="s">
        <v>907</v>
      </c>
      <c r="O13" t="s">
        <v>907</v>
      </c>
      <c r="Q13" t="s">
        <v>907</v>
      </c>
      <c r="S13" t="s">
        <v>907</v>
      </c>
    </row>
  </sheetData>
  <sheetProtection selectLockedCells="1" selectUnlockedCells="1"/>
  <mergeCells count="1">
    <mergeCell ref="M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S2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6.7109375" style="0" customWidth="1"/>
    <col min="10" max="10" width="8.7109375" style="0" customWidth="1"/>
    <col min="11" max="11" width="50.7109375" style="0" customWidth="1"/>
    <col min="12" max="12" width="8.7109375" style="0" customWidth="1"/>
    <col min="13" max="13" width="9.7109375" style="0" customWidth="1"/>
    <col min="14" max="14" width="8.7109375" style="0" customWidth="1"/>
    <col min="15" max="15" width="5.7109375" style="0" customWidth="1"/>
    <col min="16" max="16" width="8.7109375" style="0" customWidth="1"/>
    <col min="17" max="17" width="5.7109375" style="0" customWidth="1"/>
    <col min="18" max="18" width="8.7109375" style="0" customWidth="1"/>
    <col min="19" max="19" width="5.7109375" style="0" customWidth="1"/>
    <col min="20" max="16384" width="8.7109375" style="0" customWidth="1"/>
  </cols>
  <sheetData>
    <row r="3" spans="1:19" ht="39.75" customHeight="1">
      <c r="A3" s="7" t="s">
        <v>1010</v>
      </c>
      <c r="C3" s="7" t="s">
        <v>1011</v>
      </c>
      <c r="E3" s="7" t="s">
        <v>1004</v>
      </c>
      <c r="G3" s="7" t="s">
        <v>1012</v>
      </c>
      <c r="I3" s="7" t="s">
        <v>923</v>
      </c>
      <c r="K3" s="7" t="s">
        <v>1013</v>
      </c>
      <c r="M3" s="1" t="s">
        <v>1009</v>
      </c>
      <c r="N3" s="1"/>
      <c r="O3" s="1"/>
      <c r="P3" s="1"/>
      <c r="Q3" s="1"/>
      <c r="R3" s="1"/>
      <c r="S3" s="1"/>
    </row>
    <row r="4" spans="7:13" ht="39.75" customHeight="1">
      <c r="G4" s="7" t="s">
        <v>926</v>
      </c>
      <c r="I4" s="7" t="s">
        <v>927</v>
      </c>
      <c r="K4" s="7" t="s">
        <v>1007</v>
      </c>
      <c r="M4" s="7" t="s">
        <v>1008</v>
      </c>
    </row>
    <row r="5" spans="1:19" ht="15">
      <c r="A5" t="s">
        <v>907</v>
      </c>
      <c r="C5" s="8">
        <v>1</v>
      </c>
      <c r="E5" t="s">
        <v>907</v>
      </c>
      <c r="G5" t="s">
        <v>907</v>
      </c>
      <c r="I5" t="s">
        <v>907</v>
      </c>
      <c r="K5" t="s">
        <v>907</v>
      </c>
      <c r="M5" t="s">
        <v>907</v>
      </c>
      <c r="O5" t="s">
        <v>907</v>
      </c>
      <c r="Q5" t="s">
        <v>907</v>
      </c>
      <c r="S5" t="s">
        <v>907</v>
      </c>
    </row>
    <row r="6" spans="1:19" ht="15">
      <c r="A6" t="s">
        <v>907</v>
      </c>
      <c r="C6" s="8">
        <v>1</v>
      </c>
      <c r="E6" t="s">
        <v>907</v>
      </c>
      <c r="G6" t="s">
        <v>907</v>
      </c>
      <c r="I6" t="s">
        <v>907</v>
      </c>
      <c r="K6" t="s">
        <v>907</v>
      </c>
      <c r="M6" t="s">
        <v>907</v>
      </c>
      <c r="O6" t="s">
        <v>907</v>
      </c>
      <c r="Q6" t="s">
        <v>907</v>
      </c>
      <c r="S6" t="s">
        <v>907</v>
      </c>
    </row>
    <row r="7" spans="1:19" ht="15">
      <c r="A7" t="s">
        <v>907</v>
      </c>
      <c r="C7" s="8">
        <v>1</v>
      </c>
      <c r="E7" t="s">
        <v>907</v>
      </c>
      <c r="G7" t="s">
        <v>907</v>
      </c>
      <c r="I7" t="s">
        <v>907</v>
      </c>
      <c r="K7" t="s">
        <v>907</v>
      </c>
      <c r="M7" t="s">
        <v>907</v>
      </c>
      <c r="O7" t="s">
        <v>907</v>
      </c>
      <c r="Q7" t="s">
        <v>907</v>
      </c>
      <c r="S7" t="s">
        <v>907</v>
      </c>
    </row>
    <row r="8" spans="1:19" ht="15">
      <c r="A8" t="s">
        <v>907</v>
      </c>
      <c r="C8" s="8">
        <v>1</v>
      </c>
      <c r="E8" t="s">
        <v>907</v>
      </c>
      <c r="G8" t="s">
        <v>907</v>
      </c>
      <c r="I8" t="s">
        <v>907</v>
      </c>
      <c r="K8" t="s">
        <v>907</v>
      </c>
      <c r="M8" t="s">
        <v>907</v>
      </c>
      <c r="O8" t="s">
        <v>907</v>
      </c>
      <c r="Q8" t="s">
        <v>907</v>
      </c>
      <c r="S8" t="s">
        <v>907</v>
      </c>
    </row>
    <row r="9" spans="1:19" ht="15">
      <c r="A9" t="s">
        <v>907</v>
      </c>
      <c r="C9" s="8">
        <v>1</v>
      </c>
      <c r="E9" t="s">
        <v>907</v>
      </c>
      <c r="G9" t="s">
        <v>907</v>
      </c>
      <c r="I9" t="s">
        <v>907</v>
      </c>
      <c r="K9" t="s">
        <v>907</v>
      </c>
      <c r="M9" t="s">
        <v>907</v>
      </c>
      <c r="O9" t="s">
        <v>907</v>
      </c>
      <c r="Q9" t="s">
        <v>907</v>
      </c>
      <c r="S9" t="s">
        <v>907</v>
      </c>
    </row>
    <row r="10" spans="1:19" ht="15">
      <c r="A10" t="s">
        <v>907</v>
      </c>
      <c r="C10" s="8">
        <v>1</v>
      </c>
      <c r="E10" t="s">
        <v>907</v>
      </c>
      <c r="G10" t="s">
        <v>907</v>
      </c>
      <c r="I10" t="s">
        <v>907</v>
      </c>
      <c r="K10" t="s">
        <v>907</v>
      </c>
      <c r="M10" t="s">
        <v>907</v>
      </c>
      <c r="O10" t="s">
        <v>907</v>
      </c>
      <c r="Q10" t="s">
        <v>907</v>
      </c>
      <c r="S10" t="s">
        <v>907</v>
      </c>
    </row>
    <row r="11" spans="1:19" ht="15">
      <c r="A11" t="s">
        <v>907</v>
      </c>
      <c r="C11" s="8">
        <v>1</v>
      </c>
      <c r="E11" t="s">
        <v>907</v>
      </c>
      <c r="G11" t="s">
        <v>907</v>
      </c>
      <c r="I11" t="s">
        <v>907</v>
      </c>
      <c r="K11" t="s">
        <v>907</v>
      </c>
      <c r="M11" t="s">
        <v>907</v>
      </c>
      <c r="O11" t="s">
        <v>907</v>
      </c>
      <c r="Q11" t="s">
        <v>907</v>
      </c>
      <c r="S11" t="s">
        <v>907</v>
      </c>
    </row>
    <row r="12" spans="1:19" ht="15">
      <c r="A12" t="s">
        <v>907</v>
      </c>
      <c r="C12" s="8">
        <v>1</v>
      </c>
      <c r="E12" t="s">
        <v>907</v>
      </c>
      <c r="G12" t="s">
        <v>907</v>
      </c>
      <c r="I12" t="s">
        <v>907</v>
      </c>
      <c r="K12" t="s">
        <v>907</v>
      </c>
      <c r="M12" t="s">
        <v>907</v>
      </c>
      <c r="O12" t="s">
        <v>907</v>
      </c>
      <c r="Q12" t="s">
        <v>907</v>
      </c>
      <c r="S12" t="s">
        <v>907</v>
      </c>
    </row>
    <row r="13" spans="1:19" ht="15">
      <c r="A13" t="s">
        <v>907</v>
      </c>
      <c r="C13" s="8">
        <v>1</v>
      </c>
      <c r="E13" t="s">
        <v>907</v>
      </c>
      <c r="G13" t="s">
        <v>907</v>
      </c>
      <c r="I13" t="s">
        <v>907</v>
      </c>
      <c r="K13" t="s">
        <v>907</v>
      </c>
      <c r="M13" t="s">
        <v>907</v>
      </c>
      <c r="O13" t="s">
        <v>907</v>
      </c>
      <c r="Q13" t="s">
        <v>907</v>
      </c>
      <c r="S13" t="s">
        <v>907</v>
      </c>
    </row>
    <row r="14" spans="1:19" ht="15">
      <c r="A14" t="s">
        <v>907</v>
      </c>
      <c r="C14" s="8">
        <v>1</v>
      </c>
      <c r="E14" t="s">
        <v>907</v>
      </c>
      <c r="G14" t="s">
        <v>907</v>
      </c>
      <c r="I14" t="s">
        <v>907</v>
      </c>
      <c r="K14" t="s">
        <v>907</v>
      </c>
      <c r="M14" t="s">
        <v>907</v>
      </c>
      <c r="O14" t="s">
        <v>907</v>
      </c>
      <c r="Q14" t="s">
        <v>907</v>
      </c>
      <c r="S14" t="s">
        <v>907</v>
      </c>
    </row>
    <row r="15" spans="1:19" ht="15">
      <c r="A15" t="s">
        <v>907</v>
      </c>
      <c r="C15" t="s">
        <v>1014</v>
      </c>
      <c r="E15" t="s">
        <v>907</v>
      </c>
      <c r="G15" t="s">
        <v>907</v>
      </c>
      <c r="I15" t="s">
        <v>907</v>
      </c>
      <c r="K15" t="s">
        <v>907</v>
      </c>
      <c r="M15" t="s">
        <v>907</v>
      </c>
      <c r="O15" t="s">
        <v>907</v>
      </c>
      <c r="Q15" t="s">
        <v>907</v>
      </c>
      <c r="S15" t="s">
        <v>907</v>
      </c>
    </row>
    <row r="16" spans="1:19" ht="15">
      <c r="A16" t="s">
        <v>907</v>
      </c>
      <c r="C16" s="8">
        <v>1</v>
      </c>
      <c r="E16" t="s">
        <v>907</v>
      </c>
      <c r="G16" t="s">
        <v>907</v>
      </c>
      <c r="I16" t="s">
        <v>907</v>
      </c>
      <c r="K16" t="s">
        <v>907</v>
      </c>
      <c r="M16" t="s">
        <v>907</v>
      </c>
      <c r="O16" t="s">
        <v>907</v>
      </c>
      <c r="Q16" t="s">
        <v>907</v>
      </c>
      <c r="S16" t="s">
        <v>907</v>
      </c>
    </row>
    <row r="17" spans="1:19" ht="15">
      <c r="A17" t="s">
        <v>907</v>
      </c>
      <c r="C17" s="8">
        <v>1</v>
      </c>
      <c r="E17" t="s">
        <v>907</v>
      </c>
      <c r="G17" t="s">
        <v>907</v>
      </c>
      <c r="I17" t="s">
        <v>907</v>
      </c>
      <c r="K17" t="s">
        <v>907</v>
      </c>
      <c r="M17" t="s">
        <v>907</v>
      </c>
      <c r="O17" t="s">
        <v>907</v>
      </c>
      <c r="Q17" t="s">
        <v>907</v>
      </c>
      <c r="S17" t="s">
        <v>907</v>
      </c>
    </row>
    <row r="18" spans="1:19" ht="15">
      <c r="A18" t="s">
        <v>907</v>
      </c>
      <c r="C18" s="8">
        <v>1</v>
      </c>
      <c r="E18" t="s">
        <v>907</v>
      </c>
      <c r="G18" t="s">
        <v>907</v>
      </c>
      <c r="I18" t="s">
        <v>907</v>
      </c>
      <c r="K18" t="s">
        <v>907</v>
      </c>
      <c r="M18" t="s">
        <v>907</v>
      </c>
      <c r="O18" t="s">
        <v>907</v>
      </c>
      <c r="Q18" t="s">
        <v>907</v>
      </c>
      <c r="S18" t="s">
        <v>907</v>
      </c>
    </row>
    <row r="19" spans="1:19" ht="15">
      <c r="A19" t="s">
        <v>907</v>
      </c>
      <c r="C19" s="8">
        <v>1</v>
      </c>
      <c r="E19" t="s">
        <v>907</v>
      </c>
      <c r="G19" t="s">
        <v>907</v>
      </c>
      <c r="I19" t="s">
        <v>907</v>
      </c>
      <c r="K19" t="s">
        <v>907</v>
      </c>
      <c r="M19" t="s">
        <v>907</v>
      </c>
      <c r="O19" t="s">
        <v>907</v>
      </c>
      <c r="Q19" t="s">
        <v>907</v>
      </c>
      <c r="S19" t="s">
        <v>907</v>
      </c>
    </row>
    <row r="20" spans="1:19" ht="15">
      <c r="A20" t="s">
        <v>907</v>
      </c>
      <c r="C20" s="8">
        <v>1</v>
      </c>
      <c r="E20" t="s">
        <v>907</v>
      </c>
      <c r="G20" t="s">
        <v>907</v>
      </c>
      <c r="I20" t="s">
        <v>907</v>
      </c>
      <c r="K20" t="s">
        <v>907</v>
      </c>
      <c r="M20" t="s">
        <v>907</v>
      </c>
      <c r="O20" t="s">
        <v>907</v>
      </c>
      <c r="Q20" t="s">
        <v>907</v>
      </c>
      <c r="S20" t="s">
        <v>907</v>
      </c>
    </row>
    <row r="21" spans="1:19" ht="15">
      <c r="A21" t="s">
        <v>907</v>
      </c>
      <c r="C21" s="8">
        <v>1</v>
      </c>
      <c r="E21" t="s">
        <v>907</v>
      </c>
      <c r="G21" t="s">
        <v>907</v>
      </c>
      <c r="I21" t="s">
        <v>907</v>
      </c>
      <c r="K21" t="s">
        <v>907</v>
      </c>
      <c r="M21" t="s">
        <v>907</v>
      </c>
      <c r="O21" t="s">
        <v>907</v>
      </c>
      <c r="Q21" t="s">
        <v>907</v>
      </c>
      <c r="S21" t="s">
        <v>907</v>
      </c>
    </row>
    <row r="22" spans="1:19" ht="15">
      <c r="A22" t="s">
        <v>907</v>
      </c>
      <c r="C22" s="8">
        <v>1</v>
      </c>
      <c r="E22" t="s">
        <v>907</v>
      </c>
      <c r="G22" t="s">
        <v>907</v>
      </c>
      <c r="I22" t="s">
        <v>907</v>
      </c>
      <c r="K22" t="s">
        <v>907</v>
      </c>
      <c r="M22" t="s">
        <v>907</v>
      </c>
      <c r="O22" t="s">
        <v>907</v>
      </c>
      <c r="Q22" t="s">
        <v>907</v>
      </c>
      <c r="S22" t="s">
        <v>907</v>
      </c>
    </row>
    <row r="23" spans="1:19" ht="15">
      <c r="A23" t="s">
        <v>932</v>
      </c>
      <c r="C23" s="8">
        <v>18</v>
      </c>
      <c r="K23" t="s">
        <v>907</v>
      </c>
      <c r="M23" t="s">
        <v>907</v>
      </c>
      <c r="O23" t="s">
        <v>907</v>
      </c>
      <c r="Q23" t="s">
        <v>907</v>
      </c>
      <c r="S23" t="s">
        <v>907</v>
      </c>
    </row>
  </sheetData>
  <sheetProtection selectLockedCells="1" selectUnlockedCells="1"/>
  <mergeCells count="1">
    <mergeCell ref="M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3" spans="1:5" ht="15">
      <c r="A3" t="s">
        <v>1015</v>
      </c>
      <c r="C3" t="s">
        <v>1016</v>
      </c>
      <c r="E3" t="s">
        <v>907</v>
      </c>
    </row>
    <row r="4" ht="15">
      <c r="C4" s="2" t="s">
        <v>1017</v>
      </c>
    </row>
    <row r="5" ht="15">
      <c r="C5" t="s">
        <v>1018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3" spans="1:5" ht="15">
      <c r="A3" t="s">
        <v>1015</v>
      </c>
      <c r="C3" t="s">
        <v>1019</v>
      </c>
      <c r="E3" t="s">
        <v>907</v>
      </c>
    </row>
    <row r="4" ht="15">
      <c r="C4" s="2" t="s">
        <v>1017</v>
      </c>
    </row>
    <row r="5" ht="15">
      <c r="C5" t="s">
        <v>1020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2019-12-07T03:23:58Z</dcterms:created>
  <dcterms:modified xsi:type="dcterms:W3CDTF">2019-12-07T03:23:58Z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