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ual financial information" sheetId="1" r:id="rId1"/>
    <sheet name="annual financial information-1" sheetId="2" r:id="rId2"/>
    <sheet name="annual financial information-2" sheetId="3" r:id="rId3"/>
    <sheet name="exchange rates" sheetId="4" r:id="rId4"/>
    <sheet name="exchange rates-1" sheetId="5" r:id="rId5"/>
    <sheet name="exchange rates-2" sheetId="6" r:id="rId6"/>
    <sheet name="passenger operations" sheetId="7" r:id="rId7"/>
    <sheet name="international passenger ai" sheetId="8" r:id="rId8"/>
    <sheet name="international passenger market" sheetId="9" r:id="rId9"/>
    <sheet name="domestic passenger air service" sheetId="10" r:id="rId10"/>
    <sheet name="chilean air passenger market" sheetId="11" r:id="rId11"/>
    <sheet name="world" sheetId="12" r:id="rId12"/>
    <sheet name="chilean air cargo market" sheetId="13" r:id="rId13"/>
    <sheet name="general" sheetId="14" r:id="rId14"/>
    <sheet name="general-1" sheetId="15" r:id="rId15"/>
    <sheet name="safety" sheetId="16" r:id="rId16"/>
    <sheet name="outlook" sheetId="17" r:id="rId17"/>
    <sheet name="outlook-1" sheetId="18" r:id="rId18"/>
    <sheet name="effects of exchange rate f" sheetId="19" r:id="rId19"/>
    <sheet name="deferred income taxes" sheetId="20" r:id="rId20"/>
    <sheet name="capital expenditures" sheetId="21" r:id="rId21"/>
    <sheet name="superintendencia de valore" sheetId="22" r:id="rId22"/>
    <sheet name="academia de ciencias aeron" sheetId="23" r:id="rId23"/>
    <sheet name="academia de ciencias aeron-1" sheetId="24" r:id="rId24"/>
    <sheet name="bolsa electrónica de chile" sheetId="25" r:id="rId25"/>
    <sheet name="cash dividends and other d" sheetId="26" r:id="rId26"/>
    <sheet name="risk of fluctuations in in" sheetId="27" r:id="rId27"/>
    <sheet name="risk of fluctuations in in-1" sheetId="28" r:id="rId28"/>
    <sheet name="audit and nonaudit fees" sheetId="29" r:id="rId29"/>
    <sheet name="board of directors committ" sheetId="30" r:id="rId30"/>
    <sheet name="board of directors committ-1" sheetId="31" r:id="rId31"/>
    <sheet name="index to consolidated fina" sheetId="32" r:id="rId32"/>
    <sheet name="consolidated balance sheets" sheetId="33" r:id="rId33"/>
    <sheet name="the accompanying notes 1 t" sheetId="34" r:id="rId34"/>
    <sheet name="the accompanying notes 1 t-1" sheetId="35" r:id="rId35"/>
    <sheet name="the accompanying notes 1 t-2" sheetId="36" r:id="rId36"/>
    <sheet name="provided by operating acti" sheetId="37" r:id="rId37"/>
    <sheet name="b consolidation" sheetId="38" r:id="rId38"/>
    <sheet name="k property and equipment" sheetId="39" r:id="rId39"/>
    <sheet name="u cash and cash equivalents" sheetId="40" r:id="rId40"/>
    <sheet name="x reclassifications" sheetId="41" r:id="rId41"/>
    <sheet name="at december 31 2003" sheetId="42" r:id="rId42"/>
    <sheet name="note 4accounts receivable" sheetId="43" r:id="rId43"/>
    <sheet name="note 5inventories" sheetId="44" r:id="rId44"/>
    <sheet name="note 6prepaid expenses" sheetId="45" r:id="rId45"/>
    <sheet name="note 7other current assets" sheetId="46" r:id="rId46"/>
    <sheet name="a property and equipment" sheetId="47" r:id="rId47"/>
    <sheet name="b fleet composition" sheetId="48" r:id="rId48"/>
    <sheet name="b fleet composition-1" sheetId="49" r:id="rId49"/>
    <sheet name="a investments in related c" sheetId="50" r:id="rId50"/>
    <sheet name="b goodwill and negative go" sheetId="51" r:id="rId51"/>
    <sheet name="at december 31 2003-1" sheetId="52" r:id="rId52"/>
    <sheet name="lan cargo overseas limited" sheetId="53" r:id="rId53"/>
    <sheet name="note 11other assets" sheetId="54" r:id="rId54"/>
    <sheet name="a other current liabilities" sheetId="55" r:id="rId55"/>
    <sheet name="b provisions longterm" sheetId="56" r:id="rId56"/>
    <sheet name="b deferred income taxes" sheetId="57" r:id="rId57"/>
    <sheet name="at december 31 2003-2" sheetId="58" r:id="rId58"/>
    <sheet name="c effect on results" sheetId="59" r:id="rId59"/>
    <sheet name="longterm assets" sheetId="60" r:id="rId60"/>
    <sheet name="longterm liabilities" sheetId="61" r:id="rId61"/>
    <sheet name="b" sheetId="62" r:id="rId62"/>
    <sheet name="note 15loans from financia" sheetId="63" r:id="rId63"/>
    <sheet name="note 15loans from financia-1" sheetId="64" r:id="rId64"/>
    <sheet name="at december 31 2003-3" sheetId="65" r:id="rId65"/>
    <sheet name="note 17leasing obligations" sheetId="66" r:id="rId66"/>
    <sheet name="a changes in shareholders " sheetId="67" r:id="rId67"/>
    <sheet name="c other reserves" sheetId="68" r:id="rId68"/>
    <sheet name="e majority shareholders" sheetId="69" r:id="rId69"/>
    <sheet name="note 19operating expenses" sheetId="70" r:id="rId70"/>
    <sheet name="note 20other income expensenet" sheetId="71" r:id="rId71"/>
    <sheet name="direct guarantees in thous" sheetId="72" r:id="rId72"/>
    <sheet name="covenants" sheetId="73" r:id="rId73"/>
    <sheet name="note 23segment reporting" sheetId="74" r:id="rId74"/>
    <sheet name="i presentation in statemen" sheetId="75" r:id="rId75"/>
    <sheet name="j classification of income" sheetId="76" r:id="rId76"/>
    <sheet name="n effects of conforming to" sheetId="77" r:id="rId77"/>
    <sheet name="at december 31 2003-4" sheetId="78" r:id="rId78"/>
    <sheet name="at december 31 2003-5" sheetId="79" r:id="rId79"/>
    <sheet name="a earnings per share" sheetId="80" r:id="rId80"/>
    <sheet name="b investment securities" sheetId="81" r:id="rId81"/>
    <sheet name="c income tax" sheetId="82" r:id="rId82"/>
    <sheet name="at december 31 2003-6" sheetId="83" r:id="rId83"/>
    <sheet name="at december 31 2003-7" sheetId="84" r:id="rId84"/>
    <sheet name="financial instruments" sheetId="85" r:id="rId85"/>
    <sheet name="h recent accounting pronou" sheetId="86" r:id="rId86"/>
    <sheet name="unaudited" sheetId="87" r:id="rId87"/>
    <sheet name="unaudited-1" sheetId="88" r:id="rId88"/>
    <sheet name="unaudited-2" sheetId="89" r:id="rId89"/>
    <sheet name="unaudited-3" sheetId="90" r:id="rId90"/>
    <sheet name="note 2accounts receivable" sheetId="91" r:id="rId91"/>
    <sheet name="note 3inventories" sheetId="92" r:id="rId92"/>
    <sheet name="a property and equipment-1" sheetId="93" r:id="rId93"/>
    <sheet name="b fleet composition-2" sheetId="94" r:id="rId94"/>
    <sheet name="b fleet composition-3" sheetId="95" r:id="rId95"/>
    <sheet name="a accounts receivable and " sheetId="96" r:id="rId96"/>
    <sheet name="longterm assets-1" sheetId="97" r:id="rId97"/>
    <sheet name="a notes and accounts payab" sheetId="98" r:id="rId98"/>
    <sheet name="b the main transactions wi" sheetId="99" r:id="rId99"/>
    <sheet name="direct guarantees in thous-1" sheetId="100" r:id="rId100"/>
    <sheet name="article 7 miscellaneous" sheetId="101" r:id="rId101"/>
    <sheet name="article 7 miscellaneous-1" sheetId="102" r:id="rId102"/>
    <sheet name="exhibit 22" sheetId="103" r:id="rId103"/>
    <sheet name="authority" sheetId="104" r:id="rId104"/>
    <sheet name="authority-1" sheetId="105" r:id="rId105"/>
    <sheet name="exhibit 23" sheetId="106" r:id="rId106"/>
    <sheet name="13" sheetId="107" r:id="rId107"/>
    <sheet name="subsidiaries" sheetId="108" r:id="rId108"/>
    <sheet name="exhibit 121" sheetId="109" r:id="rId109"/>
    <sheet name="exhibit 121-1" sheetId="110" r:id="rId110"/>
    <sheet name="exhibit 121-2" sheetId="111" r:id="rId111"/>
  </sheets>
  <definedNames/>
  <calcPr fullCalcOnLoad="1"/>
</workbook>
</file>

<file path=xl/sharedStrings.xml><?xml version="1.0" encoding="utf-8"?>
<sst xmlns="http://schemas.openxmlformats.org/spreadsheetml/2006/main" count="2568" uniqueCount="1170">
  <si>
    <t xml:space="preserve"> Annual Financial Information </t>
  </si>
  <si>
    <t>Year ended December 31,</t>
  </si>
  <si>
    <t>Three months
ended March 31,
(unaudited)</t>
  </si>
  <si>
    <t>1999</t>
  </si>
  <si>
    <t>2000</t>
  </si>
  <si>
    <t>2001</t>
  </si>
  <si>
    <t>2002</t>
  </si>
  <si>
    <t>2003</t>
  </si>
  <si>
    <t>2004</t>
  </si>
  <si>
    <t>(in US$ millions, except per share and capital stock data)</t>
  </si>
  <si>
    <t>The Company(1)</t>
  </si>
  <si>
    <t>Statement of Income Data:</t>
  </si>
  <si>
    <t>Chilean GAAP</t>
  </si>
  <si>
    <t>Operating revenues</t>
  </si>
  <si>
    <t>Passenger</t>
  </si>
  <si>
    <t>Cargo</t>
  </si>
  <si>
    <t>Other</t>
  </si>
  <si>
    <t>Total operating revenues</t>
  </si>
  <si>
    <t>Operating expenses(2)</t>
  </si>
  <si>
    <t>Operating income</t>
  </si>
  <si>
    <t>Other income (expense)</t>
  </si>
  <si>
    <t>Interest income</t>
  </si>
  <si>
    <t>Interest expense</t>
  </si>
  <si>
    <t>Miscellaneous-net(2)</t>
  </si>
  <si>
    <t>Total other income (expense)</t>
  </si>
  <si>
    <t>Minority interest</t>
  </si>
  <si>
    <t>Income before income taxes</t>
  </si>
  <si>
    <t>Income taxes</t>
  </si>
  <si>
    <t>Net income</t>
  </si>
  <si>
    <t>Net income per common share(3)</t>
  </si>
  <si>
    <t>Net income per ADS(3)</t>
  </si>
  <si>
    <t>U.S. GAAP</t>
  </si>
  <si>
    <t></t>
  </si>
  <si>
    <t>Basic and diluted earnings per share(3)</t>
  </si>
  <si>
    <t>At December 31,</t>
  </si>
  <si>
    <t>At March 31,
2004
(unaudited)</t>
  </si>
  <si>
    <t>(in US$ millions, except capital stock data)</t>
  </si>
  <si>
    <t>Balance Sheet Data:</t>
  </si>
  <si>
    <t>Cash, time deposits and marketable securities</t>
  </si>
  <si>
    <t>Miscellaneous current assets(4)</t>
  </si>
  <si>
    <t>Property and equipment</t>
  </si>
  <si>
    <t>Total other assets</t>
  </si>
  <si>
    <t>Total assets</t>
  </si>
  <si>
    <t>Long-term liabilities</t>
  </si>
  <si>
    <t>Shareholders equity</t>
  </si>
  <si>
    <t>Capital stock (millions of shares)</t>
  </si>
  <si>
    <t>Dividend for year:</t>
  </si>
  <si>
    <t>Payment date(s)</t>
  </si>
  <si>
    <t>Total dividend
payment</t>
  </si>
  <si>
    <t>Number of
common
shares entitled
to dividend</t>
  </si>
  <si>
    <t>Cash dividend
per common share</t>
  </si>
  <si>
    <t>(U.S. dollars)</t>
  </si>
  <si>
    <t>(in millions)</t>
  </si>
  <si>
    <t>April 19, 1999 May 10, 2000</t>
  </si>
  <si>
    <t>3,884,313
10,386,969</t>
  </si>
  <si>
    <t>318.91
318.91</t>
  </si>
  <si>
    <t>0.01218
0.03257</t>
  </si>
  <si>
    <t>January 19, 2001 May 10, 2001</t>
  </si>
  <si>
    <t>9,998,000
4,515,753</t>
  </si>
  <si>
    <t>0.03135
0.01416</t>
  </si>
  <si>
    <t>May 10, 2002</t>
  </si>
  <si>
    <t>January 15, 2003 May 9, 2003</t>
  </si>
  <si>
    <t>8,958,156
4,854,607</t>
  </si>
  <si>
    <t>0.02809
0.01521</t>
  </si>
  <si>
    <t>August 19, 2003 November 21, 2003 May 13, 2004</t>
  </si>
  <si>
    <t>11,583,448
23,415,900
6,776,018</t>
  </si>
  <si>
    <t>318.91
318.91
318.91</t>
  </si>
  <si>
    <t>0.03632
0.07343
0.02124</t>
  </si>
  <si>
    <t xml:space="preserve"> Exchange Rates </t>
  </si>
  <si>
    <t>Daily Observed Exchange Rate Ch$ per
US$</t>
  </si>
  <si>
    <t>Year Ended December 31,</t>
  </si>
  <si>
    <t>High</t>
  </si>
  <si>
    <t>Low</t>
  </si>
  <si>
    <t>Average(1)</t>
  </si>
  <si>
    <t>Period- end</t>
  </si>
  <si>
    <t>Daily Observed
Exchange Rate
Ch$ per US$</t>
  </si>
  <si>
    <t>Month in 2003</t>
  </si>
  <si>
    <t>November</t>
  </si>
  <si>
    <t>December</t>
  </si>
  <si>
    <t>Month in 2004</t>
  </si>
  <si>
    <t>January</t>
  </si>
  <si>
    <t>February</t>
  </si>
  <si>
    <t>March</t>
  </si>
  <si>
    <t>April</t>
  </si>
  <si>
    <t>May</t>
  </si>
  <si>
    <t>June(1)</t>
  </si>
  <si>
    <t>(in US$ millions, unless otherwise indicated)</t>
  </si>
  <si>
    <t>Passengers carried (thousands)</t>
  </si>
  <si>
    <t>Total passenger revenues</t>
  </si>
  <si>
    <t>Total cargo revenues</t>
  </si>
  <si>
    <t>Total traffic revenues</t>
  </si>
  <si>
    <t xml:space="preserve"> Passenger Operations </t>
  </si>
  <si>
    <t>ASKs (million)</t>
  </si>
  <si>
    <t>International</t>
  </si>
  <si>
    <t>Domestic</t>
  </si>
  <si>
    <t>Total</t>
  </si>
  <si>
    <t>RPKs (million)</t>
  </si>
  <si>
    <t>Passenger yield (passenger revenues/ RPKs, in US cents)</t>
  </si>
  <si>
    <t>US¢</t>
  </si>
  <si>
    <t>Combined yield(2)</t>
  </si>
  <si>
    <t>Passenger load factor (%)</t>
  </si>
  <si>
    <t>65.6%</t>
  </si>
  <si>
    <t>70.0%</t>
  </si>
  <si>
    <t>66.5%</t>
  </si>
  <si>
    <t>65.0%</t>
  </si>
  <si>
    <t>70.8%</t>
  </si>
  <si>
    <t>Combined load factor(3)</t>
  </si>
  <si>
    <t>64.9%</t>
  </si>
  <si>
    <t>68.9%</t>
  </si>
  <si>
    <t>66.7%</t>
  </si>
  <si>
    <t>65.3%</t>
  </si>
  <si>
    <t>69.1%</t>
  </si>
  <si>
    <t xml:space="preserve"> International Passenger Air Service </t>
  </si>
  <si>
    <t>International destination</t>
  </si>
  <si>
    <t>Market share(1)</t>
  </si>
  <si>
    <t>Buenos Aires, Argentina</t>
  </si>
  <si>
    <t>68.8%</t>
  </si>
  <si>
    <t>United States(2)</t>
  </si>
  <si>
    <t>Lima, Peru</t>
  </si>
  <si>
    <t>Mendoza, Argentina</t>
  </si>
  <si>
    <t>Sao Paulo, Brazil</t>
  </si>
  <si>
    <t>Cordoba, Argentina</t>
  </si>
  <si>
    <t>La Paz, Bolivia</t>
  </si>
  <si>
    <t>Montevideo, Uruguay</t>
  </si>
  <si>
    <t>Rio de Janeiro, Brazil</t>
  </si>
  <si>
    <t>Frankfurt, Germany</t>
  </si>
  <si>
    <t>Madrid, Spain</t>
  </si>
  <si>
    <t>Mexico City, Mexico</t>
  </si>
  <si>
    <t>Easter Island, Chile(3)</t>
  </si>
  <si>
    <t>Punta Cana, Dominican Republic</t>
  </si>
  <si>
    <t>Papeete, Tahiti</t>
  </si>
  <si>
    <t>Bogota, Colombia</t>
  </si>
  <si>
    <t>Cancun, Mexico</t>
  </si>
  <si>
    <t>Caracas, Venezuela</t>
  </si>
  <si>
    <t>Guayaquil, Ecuador</t>
  </si>
  <si>
    <t>Falkland Islands</t>
  </si>
  <si>
    <t>Habana, Cuba</t>
  </si>
  <si>
    <t>Quito, Ecuador</t>
  </si>
  <si>
    <t>Rosario, Argentina</t>
  </si>
  <si>
    <t>Auckland, New Zealand</t>
  </si>
  <si>
    <t>Sydney, Australia</t>
  </si>
  <si>
    <t>Total/weighted average of market shares(4)</t>
  </si>
  <si>
    <t xml:space="preserve"> International Passenger Market </t>
  </si>
  <si>
    <t>% change(1)</t>
  </si>
  <si>
    <t>International air passengers(2)</t>
  </si>
  <si>
    <t>7.6 %</t>
  </si>
  <si>
    <t>2.0%</t>
  </si>
  <si>
    <t>(2.4)%</t>
  </si>
  <si>
    <t>(1.8)%</t>
  </si>
  <si>
    <t>6.7%</t>
  </si>
  <si>
    <t>Chilean GDP (Ch$ billions)(3)</t>
  </si>
  <si>
    <t>(0.8)%</t>
  </si>
  <si>
    <t>4.2%</t>
  </si>
  <si>
    <t>3.1 %</t>
  </si>
  <si>
    <t>2.1 %</t>
  </si>
  <si>
    <t>3.3%</t>
  </si>
  <si>
    <t xml:space="preserve"> Domestic Passenger Air Service </t>
  </si>
  <si>
    <t>Domestic destination</t>
  </si>
  <si>
    <t>Market share(1)(2)</t>
  </si>
  <si>
    <t>Antofagasta</t>
  </si>
  <si>
    <t>71.1%</t>
  </si>
  <si>
    <t>Concepcion</t>
  </si>
  <si>
    <t>Iquique</t>
  </si>
  <si>
    <t>Arica</t>
  </si>
  <si>
    <t>Temuco</t>
  </si>
  <si>
    <t>Calama</t>
  </si>
  <si>
    <t>Puerto Montt</t>
  </si>
  <si>
    <t>La Serena</t>
  </si>
  <si>
    <t>Copiapo</t>
  </si>
  <si>
    <t>Punta Arenas</t>
  </si>
  <si>
    <t>Valdivia</t>
  </si>
  <si>
    <t>Osorno</t>
  </si>
  <si>
    <t>Balmaceda</t>
  </si>
  <si>
    <t>El Salvador</t>
  </si>
  <si>
    <t>Total/weighted average of market shares(3)</t>
  </si>
  <si>
    <t xml:space="preserve"> Chilean Air Passenger Market </t>
  </si>
  <si>
    <t>%
change(1)</t>
  </si>
  <si>
    <t>Domestic air passengers(2)</t>
  </si>
  <si>
    <t>(5.6)%</t>
  </si>
  <si>
    <t>0.6%</t>
  </si>
  <si>
    <t>2.3%</t>
  </si>
  <si>
    <t>(7.2)%</t>
  </si>
  <si>
    <t>2.8%</t>
  </si>
  <si>
    <t>Chilean GDP (billions Ch$)(3)</t>
  </si>
  <si>
    <t>3.1%</t>
  </si>
  <si>
    <t>2.1%</t>
  </si>
  <si>
    <t xml:space="preserve"> world  ®      </t>
  </si>
  <si>
    <t>The Company</t>
  </si>
  <si>
    <t>RTKs (millions)</t>
  </si>
  <si>
    <t>Weight of cargo carried (millions of tons)</t>
  </si>
  <si>
    <t>Total cargo yield (cargo revenues/RTKs, in US cents)</t>
  </si>
  <si>
    <t>Total cargo load factor (%)</t>
  </si>
  <si>
    <t>67.2%</t>
  </si>
  <si>
    <t>72.8%</t>
  </si>
  <si>
    <t>69.2%</t>
  </si>
  <si>
    <t>67.1%</t>
  </si>
  <si>
    <t xml:space="preserve"> Chilean Air Cargo Market </t>
  </si>
  <si>
    <t>International air     cargo transported(2)</t>
  </si>
  <si>
    <t>(7.8)%</t>
  </si>
  <si>
    <t>9.7%</t>
  </si>
  <si>
    <t>10.7%</t>
  </si>
  <si>
    <t>(10.4)%</t>
  </si>
  <si>
    <t>(8.9)%</t>
  </si>
  <si>
    <t>Domestic air cargo transported(2)</t>
  </si>
  <si>
    <t>0.9%</t>
  </si>
  <si>
    <t>5.4%</t>
  </si>
  <si>
    <t>1.9%</t>
  </si>
  <si>
    <t>(10.2)%</t>
  </si>
  <si>
    <t>Chilean GDP     (Ch$ billions)</t>
  </si>
  <si>
    <t xml:space="preserve"> General </t>
  </si>
  <si>
    <t>Number of aircraft in
operation(1)</t>
  </si>
  <si>
    <t>Average
term of
lease
remaining
(years)</t>
  </si>
  <si>
    <t>Average
age
(years)</t>
  </si>
  <si>
    <t>Owned</t>
  </si>
  <si>
    <t>Operating
lease</t>
  </si>
  <si>
    <t>Passenger aircraft</t>
  </si>
  <si>
    <t>LanChile</t>
  </si>
  <si>
    <t>Boeing 767-300ER(1)</t>
  </si>
  <si>
    <t>Airbus A320-200</t>
  </si>
  <si>
    <t>Airbus A340-300</t>
  </si>
  <si>
    <t>LanExpress</t>
  </si>
  <si>
    <t>Boeing 767-300ER</t>
  </si>
  <si>
    <t>Boeing 737-200</t>
  </si>
  <si>
    <t>Airbus A319-100</t>
  </si>
  <si>
    <t>LanPeru</t>
  </si>
  <si>
    <t>Total passenger aircraft</t>
  </si>
  <si>
    <t>Cargo aircraft(2)(3)</t>
  </si>
  <si>
    <t>Boeing 737-200F freighter</t>
  </si>
  <si>
    <t>Boeing 767-300F freighter</t>
  </si>
  <si>
    <t>Total cargo aircraft</t>
  </si>
  <si>
    <t>Total fleet(4)</t>
  </si>
  <si>
    <t>Year ended
December 31,</t>
  </si>
  <si>
    <t>(measured in hours)</t>
  </si>
  <si>
    <t>Passenger aircraft(1)</t>
  </si>
  <si>
    <t>Airbus A340</t>
  </si>
  <si>
    <t>Airbus A320</t>
  </si>
  <si>
    <t>Airbus A319(2)</t>
  </si>
  <si>
    <t>Cargo aircraft(3)</t>
  </si>
  <si>
    <t>Boeing 737-200C</t>
  </si>
  <si>
    <t xml:space="preserve"> Safety </t>
  </si>
  <si>
    <t>Fuel consumption (thousands of gallons)</t>
  </si>
  <si>
    <t>ATKs (millions)</t>
  </si>
  <si>
    <t>Fuel consumption per ATK (thousands of gallons)</t>
  </si>
  <si>
    <t>Total fuel costs (US$ thousands)</t>
  </si>
  <si>
    <t>US$</t>
  </si>
  <si>
    <t>Cost per gallon (US$)(1)</t>
  </si>
  <si>
    <t>Total fuel costs as a percentage of total operating costs</t>
  </si>
  <si>
    <t>12.2%</t>
  </si>
  <si>
    <t>17.2%</t>
  </si>
  <si>
    <t>16.1%</t>
  </si>
  <si>
    <t>14.8%</t>
  </si>
  <si>
    <t>17.0%</t>
  </si>
  <si>
    <t xml:space="preserve"> Outlook </t>
  </si>
  <si>
    <t>In US$ millions</t>
  </si>
  <si>
    <t>As a percentage of total revenues</t>
  </si>
  <si>
    <t>% change</t>
  </si>
  <si>
    <t>02/01</t>
  </si>
  <si>
    <t>03/02</t>
  </si>
  <si>
    <t>Operating revenues:</t>
  </si>
  <si>
    <t>56.2%</t>
  </si>
  <si>
    <t>55.3%</t>
  </si>
  <si>
    <t>56.0%</t>
  </si>
  <si>
    <t>0.1%</t>
  </si>
  <si>
    <t>14.3%</t>
  </si>
  <si>
    <t>Operating expenses:</t>
  </si>
  <si>
    <t>Wages and benefits</t>
  </si>
  <si>
    <t>Aircraft fuel</t>
  </si>
  <si>
    <t>Commissions to agents</t>
  </si>
  <si>
    <t>Depreciation and amortization</t>
  </si>
  <si>
    <t>Other rentals and landing fees</t>
  </si>
  <si>
    <t>Passenger services</t>
  </si>
  <si>
    <t>Aircraft rentals</t>
  </si>
  <si>
    <t>Aircraft maintenance</t>
  </si>
  <si>
    <t>Other operating expenses</t>
  </si>
  <si>
    <t>Total operating expenses</t>
  </si>
  <si>
    <t>Other expense:</t>
  </si>
  <si>
    <t>Miscellaneous-net</t>
  </si>
  <si>
    <t>Total other expense</t>
  </si>
  <si>
    <t>Income before minority interest</t>
  </si>
  <si>
    <t>0.8%</t>
  </si>
  <si>
    <t>5.1%</t>
  </si>
  <si>
    <t>As a percentage of total revenues</t>
  </si>
  <si>
    <t>Three months ended
March 31, (unaudited)</t>
  </si>
  <si>
    <t>Three months ended
March 31, 2004/2003</t>
  </si>
  <si>
    <t>56.9%</t>
  </si>
  <si>
    <t>59.4%</t>
  </si>
  <si>
    <t>29.8%</t>
  </si>
  <si>
    <t>Other rental and landing fees</t>
  </si>
  <si>
    <t>Interest expenses</t>
  </si>
  <si>
    <t>NM</t>
  </si>
  <si>
    <t>5.5%</t>
  </si>
  <si>
    <t>9.8%</t>
  </si>
  <si>
    <t xml:space="preserve"> Effects of Exchange Rate Fluctuations </t>
  </si>
  <si>
    <t>Cost per ATK</t>
  </si>
  <si>
    <t>Operating cost (US$ thousands)</t>
  </si>
  <si>
    <t>+ Interest expenses (US$ thousands)</t>
  </si>
  <si>
    <t>- Interest income (US$ thousands)</t>
  </si>
  <si>
    <t>- Other revenues (US$ thousands)</t>
  </si>
  <si>
    <t>ATK operating costs</t>
  </si>
  <si>
    <t>Divided by systems ATKs (thousands)</t>
  </si>
  <si>
    <t>Cost per ATK excluding fuel price variations</t>
  </si>
  <si>
    <t>ATK operating cost</t>
  </si>
  <si>
    <t>- Actual fuel expenses (US$ thousands)</t>
  </si>
  <si>
    <t>+ (Gallons consumed) times (previous years fuel price)</t>
  </si>
  <si>
    <t>ATK operating costs excluding fuel price variations</t>
  </si>
  <si>
    <t xml:space="preserve"> Deferred Income Taxes </t>
  </si>
  <si>
    <t>Payments due by period, as of December 31, 2003</t>
  </si>
  <si>
    <t>(in US$ millions)</t>
  </si>
  <si>
    <t>2005</t>
  </si>
  <si>
    <t>2006</t>
  </si>
  <si>
    <t>2007</t>
  </si>
  <si>
    <t>2008</t>
  </si>
  <si>
    <t>Thereafter</t>
  </si>
  <si>
    <t>Principal debt payments</t>
  </si>
  <si>
    <t>Capital leases</t>
  </si>
  <si>
    <t>Operating leases(1)</t>
  </si>
  <si>
    <t>Purchase obligations</t>
  </si>
  <si>
    <t xml:space="preserve"> Capital Expenditures </t>
  </si>
  <si>
    <t>Expenditures by year, as of December 31, 2003</t>
  </si>
  <si>
    <t>Expenditures on aircraft</t>
  </si>
  <si>
    <t>Other expenditures(1)</t>
  </si>
  <si>
    <t>Total(2)</t>
  </si>
  <si>
    <t xml:space="preserve"> Superintendencia de Valores y Seguros</t>
  </si>
  <si>
    <t>Board Members</t>
  </si>
  <si>
    <t>Fees (US$)(1)</t>
  </si>
  <si>
    <t>Jorge Awad Mehech</t>
  </si>
  <si>
    <t>José Cox Donoso</t>
  </si>
  <si>
    <t>Ramón Eblen Kadis</t>
  </si>
  <si>
    <t>Darío Calderón González</t>
  </si>
  <si>
    <t>Juan José Cueto Plaza</t>
  </si>
  <si>
    <t>Sebastián Piñera Echenique</t>
  </si>
  <si>
    <t>Boris Hirmas Said</t>
  </si>
  <si>
    <t>Juan Cueto Sierra</t>
  </si>
  <si>
    <t xml:space="preserve"> Academia de Ciencias Aeronáuticas</t>
  </si>
  <si>
    <t>As of December 31,</t>
  </si>
  <si>
    <t>Employees(1)</t>
  </si>
  <si>
    <t>Administrative</t>
  </si>
  <si>
    <t>Sales</t>
  </si>
  <si>
    <t>Maintenance</t>
  </si>
  <si>
    <t>Operations</t>
  </si>
  <si>
    <t>Cabin crew</t>
  </si>
  <si>
    <t>Cockpit crew</t>
  </si>
  <si>
    <t>Beneficial ownership (as of April 30, 2004)</t>
  </si>
  <si>
    <t>Shareholder</t>
  </si>
  <si>
    <t>Number of shares of
common stock
beneficially owned</t>
  </si>
  <si>
    <t>Percentage of
common stock beneficially owned</t>
  </si>
  <si>
    <t>Cueto Group</t>
  </si>
  <si>
    <t>Inversiones Costa Verde Limitada y Compañía en Comandita por Acciones</t>
  </si>
  <si>
    <t>31.80%</t>
  </si>
  <si>
    <t>Piñera Group</t>
  </si>
  <si>
    <t>Inversiones Santa Cecilia S.A.</t>
  </si>
  <si>
    <t>5.83%</t>
  </si>
  <si>
    <t>Axxion S.A.</t>
  </si>
  <si>
    <t>20.64%</t>
  </si>
  <si>
    <t>26.47%</t>
  </si>
  <si>
    <t>Hirmas Group</t>
  </si>
  <si>
    <t>Tres Mares S.A.</t>
  </si>
  <si>
    <t>15.08%</t>
  </si>
  <si>
    <t>Eblen Group</t>
  </si>
  <si>
    <t>Inversiones Santa Blanca S.A.</t>
  </si>
  <si>
    <t>0.45%</t>
  </si>
  <si>
    <t>Inversiones Santa Blanca II S.A.</t>
  </si>
  <si>
    <t>3.46%</t>
  </si>
  <si>
    <t>Comercial Los Lagos Limitada</t>
  </si>
  <si>
    <t>3.90%</t>
  </si>
  <si>
    <t>7.81%</t>
  </si>
  <si>
    <t>Others</t>
  </si>
  <si>
    <t>18.84%</t>
  </si>
  <si>
    <t>100.00%</t>
  </si>
  <si>
    <t xml:space="preserve"> Bolsa Electrónica de Chile</t>
  </si>
  <si>
    <t>Ch$ per Common Share</t>
  </si>
  <si>
    <t>US$ per ADS</t>
  </si>
  <si>
    <t>First Quarter</t>
  </si>
  <si>
    <t>Second Quarter</t>
  </si>
  <si>
    <t>Third Quarter</t>
  </si>
  <si>
    <t>Fourth Quarter</t>
  </si>
  <si>
    <t>Monthly Prices</t>
  </si>
  <si>
    <t>November, 2003</t>
  </si>
  <si>
    <t>December, 2003</t>
  </si>
  <si>
    <t>January, 2004</t>
  </si>
  <si>
    <t>February, 2004</t>
  </si>
  <si>
    <t>March, 2004</t>
  </si>
  <si>
    <t>April, 2004</t>
  </si>
  <si>
    <t>May, 2004</t>
  </si>
  <si>
    <t>June, 2004(1)</t>
  </si>
  <si>
    <t xml:space="preserve"> Cash Dividends and Other Distributions. </t>
  </si>
  <si>
    <t>The Companys taxable income</t>
  </si>
  <si>
    <t>First Category Tax (17% of Ch$100)</t>
  </si>
  <si>
    <t>Net distributable income</t>
  </si>
  <si>
    <t>Dividend distributed (30% of net distributable income)</t>
  </si>
  <si>
    <t>Withholding Tax (35% of the sum of Ch$24.9 dividend plus Ch$5.1 First Category Tax paid)</t>
  </si>
  <si>
    <t>Credit for 30% of First Category Tax</t>
  </si>
  <si>
    <t>Net tax withheld</t>
  </si>
  <si>
    <t>Net dividend received</t>
  </si>
  <si>
    <t>Effective dividend withholding rate</t>
  </si>
  <si>
    <t>21.69%</t>
  </si>
  <si>
    <t xml:space="preserve"> Risk of Fluctuations in Interest Rates </t>
  </si>
  <si>
    <t>Principal payment obligations by year of expected maturity(1)</t>
  </si>
  <si>
    <t>Liabilities</t>
  </si>
  <si>
    <t>Average
interest rate(2)</t>
  </si>
  <si>
    <t>U.S. dollars</t>
  </si>
  <si>
    <t>4.54%</t>
  </si>
  <si>
    <t xml:space="preserve"> </t>
  </si>
  <si>
    <t>US dollars</t>
  </si>
  <si>
    <t>% of
total</t>
  </si>
  <si>
    <t>Chilean
pesos</t>
  </si>
  <si>
    <t>Other
currencies</t>
  </si>
  <si>
    <t>Current assets</t>
  </si>
  <si>
    <t>76.12%</t>
  </si>
  <si>
    <t>16.23%</t>
  </si>
  <si>
    <t>7.65%</t>
  </si>
  <si>
    <t>Other assets</t>
  </si>
  <si>
    <t>99.28%</t>
  </si>
  <si>
    <t>0.70%</t>
  </si>
  <si>
    <t>0.02%</t>
  </si>
  <si>
    <t>92.36%</t>
  </si>
  <si>
    <t>5.34%</t>
  </si>
  <si>
    <t>2.30%</t>
  </si>
  <si>
    <t>Current liabilities</t>
  </si>
  <si>
    <t>91.89%</t>
  </si>
  <si>
    <t>6.46%</t>
  </si>
  <si>
    <t>1.65%</t>
  </si>
  <si>
    <t>99.72%</t>
  </si>
  <si>
    <t>0.13%</t>
  </si>
  <si>
    <t>0.15%</t>
  </si>
  <si>
    <t>Total liabilities and shareholders equity</t>
  </si>
  <si>
    <t>97.30%</t>
  </si>
  <si>
    <t>2.12%</t>
  </si>
  <si>
    <t>0.58%</t>
  </si>
  <si>
    <t xml:space="preserve"> Audit and Non-Audit Fees </t>
  </si>
  <si>
    <t>Year ended December 31,</t>
  </si>
  <si>
    <t>(Ch$ Millions)</t>
  </si>
  <si>
    <t>Audit fees</t>
  </si>
  <si>
    <t>Audit-related fees</t>
  </si>
  <si>
    <t>Tax fees</t>
  </si>
  <si>
    <t>Other fees</t>
  </si>
  <si>
    <t>Total fees</t>
  </si>
  <si>
    <t xml:space="preserve"> Board of Directors’ Committee Pre-Approval Policies and Procedures </t>
  </si>
  <si>
    <t>Page</t>
  </si>
  <si>
    <t>Audited Consolidated Financial Statements</t>
  </si>
  <si>
    <t>Reports of Independent Auditors</t>
  </si>
  <si>
    <t>F2</t>
  </si>
  <si>
    <t>Consolidated Balance Sheets at December 31, 2003</t>
  </si>
  <si>
    <t>F3</t>
  </si>
  <si>
    <t>Consolidated Statement of Income for the years ended December 31, 2001, 2002 and 2003</t>
  </si>
  <si>
    <t>F5</t>
  </si>
  <si>
    <t>Consolidated Statements of Cash Flows for the years ended December 31, 2001, 2002 and 2003</t>
  </si>
  <si>
    <t>F6</t>
  </si>
  <si>
    <t>Reconciliation of Net Income to Net Cash Provided by Operating Activities for the years ended December 31, 2001, 2002 and 2003</t>
  </si>
  <si>
    <t>F-7</t>
  </si>
  <si>
    <t>Notes to Consolidated Financial Statements at December 31, 2003</t>
  </si>
  <si>
    <t>F8</t>
  </si>
  <si>
    <t>Unaudited Consolidated Financial Statements for the three Months Ended March 31, 2004</t>
  </si>
  <si>
    <t>Condensed Consolidated Balance Sheets at March 31, 2003 and 2004</t>
  </si>
  <si>
    <t>F-54</t>
  </si>
  <si>
    <t>Condensed Consolidated Statements of Income for the three months ended March 31, 2003 and 2004</t>
  </si>
  <si>
    <t>F-56</t>
  </si>
  <si>
    <t>Condensed Consolidated Statements of Cash Flows for the three months ended March 31, 2003 and 2004</t>
  </si>
  <si>
    <t>F-57</t>
  </si>
  <si>
    <t>Reconciliation of Net Income to Net Cash Provided by Operating Activities for the three months
ended March 31, 2003 and
2004</t>
  </si>
  <si>
    <t>F-58</t>
  </si>
  <si>
    <t>Notes to the consolidated Financial Statements at March 31, 2004</t>
  </si>
  <si>
    <t>F-59</t>
  </si>
  <si>
    <t>Purchase Agreements between Lan Chile S.A. and Airbus Industrie, dated March 1998 and August 1999, relating to Airbus A320-family aircraft and Airbus A340 series aircraft.+</t>
  </si>
  <si>
    <t>List of Significant Subsidiaries.</t>
  </si>
  <si>
    <t>Officer Certifications pursuant to Section 906 of the Sarbanes-Oxley Act of 2002.</t>
  </si>
  <si>
    <t>Certification of Chief Executive Officer pursuant to Section 302 of the Sarbanes-Oxley Act of 2002.</t>
  </si>
  <si>
    <t>Certification of Chief Financial Officer pursuant to Section 302 of the Sarbanes-Oxley Act of 2002.</t>
  </si>
  <si>
    <t xml:space="preserve"> INDEX TO CONSOLIDATED FINANCIAL STATEMENTS </t>
  </si>
  <si>
    <t>Report of Independent Auditors</t>
  </si>
  <si>
    <t>F-2</t>
  </si>
  <si>
    <t>Consolidated Balance Sheets at December 31, 2002 and 2003</t>
  </si>
  <si>
    <t>F-3</t>
  </si>
  <si>
    <t>Consolidated Statements of Income for the years ended December 31, 2001, 2002 and 2003</t>
  </si>
  <si>
    <t>F-5</t>
  </si>
  <si>
    <t>F-6</t>
  </si>
  <si>
    <t>Reconciliation of Net Income to Net Cash Provided by Operating Activities for the years ended
December 31, 2001, 2002 and
2003</t>
  </si>
  <si>
    <t>Notes to the Consolidated Financial Statements at December 31, 2003</t>
  </si>
  <si>
    <t>F-8</t>
  </si>
  <si>
    <t>Unaudited Consolidated Financial Statements for the Three Months Ended March 31, 2004:</t>
  </si>
  <si>
    <t>Condensed Consolidated Statements of Cash Flows for the three months ended March 31, 2003
and 2004</t>
  </si>
  <si>
    <t>Reconciliation of Net Income to Net Cash Provided by Operating Activities for the three months ended March 31, 2003 and 2004</t>
  </si>
  <si>
    <t>Notes to the Consolidated Financial Statements at March 31, 2004</t>
  </si>
  <si>
    <t xml:space="preserve"> CONSOLIDATED BALANCE SHEETS </t>
  </si>
  <si>
    <t>(In thousands of US$)</t>
  </si>
  <si>
    <t>ASSETS</t>
  </si>
  <si>
    <t>CURRENT ASSETS</t>
  </si>
  <si>
    <t>Cash</t>
  </si>
  <si>
    <t>Time deposits</t>
  </si>
  <si>
    <t>Marketable securities (Note 3)</t>
  </si>
  <si>
    <t>Trade accounts receivable and other, net (Note 4)</t>
  </si>
  <si>
    <t>Notes and accounts receivable from related companies (Note 14)</t>
  </si>
  <si>
    <t>Inventories (Note 5)</t>
  </si>
  <si>
    <t>Prepaid and recoverable taxes</t>
  </si>
  <si>
    <t>Prepaid expenses (Note 6)</t>
  </si>
  <si>
    <t>Deferred income tax assets (Note 13)</t>
  </si>
  <si>
    <t>Other current assets (Note 7)</t>
  </si>
  <si>
    <t>Total current assets</t>
  </si>
  <si>
    <t>PROPERTY AND EQUIPMENT (net) (Note 8)</t>
  </si>
  <si>
    <t>OTHER ASSETS</t>
  </si>
  <si>
    <t>Investments in related companies (Note 9)</t>
  </si>
  <si>
    <t>Goodwill (Note 9)</t>
  </si>
  <si>
    <t>Long-term accounts receivable</t>
  </si>
  <si>
    <t>Advances for purchases of aircraft and other deposits (Note 10)</t>
  </si>
  <si>
    <t>Other (Note 11)</t>
  </si>
  <si>
    <t xml:space="preserve"> The accompanying Notes 1 to 24 form an integral part of these consolidated financial statements. </t>
  </si>
  <si>
    <t>LIABILITIES AND SHAREHOLDERS EQUITY</t>
  </si>
  <si>
    <t>CURRENT LIABILITIES</t>
  </si>
  <si>
    <t>Current portion of long-term loans from financial institutions (Note 15)</t>
  </si>
  <si>
    <t>Current portion of long-term leasing obligations (Note 17)</t>
  </si>
  <si>
    <t>Securitization obligation (Note 16)</t>
  </si>
  <si>
    <t>Dividends payable</t>
  </si>
  <si>
    <t>Accounts payable</t>
  </si>
  <si>
    <t>Notes payable</t>
  </si>
  <si>
    <t>Notes and accounts payable to related companies (Note 14)</t>
  </si>
  <si>
    <t>Air traffic liability</t>
  </si>
  <si>
    <t>Other current liabilities (Note 12)</t>
  </si>
  <si>
    <t>Total current liabilities</t>
  </si>
  <si>
    <t>LONG-TERM LIABILITIES</t>
  </si>
  <si>
    <t>Loans from financial institutions (Note 15)</t>
  </si>
  <si>
    <t>Other creditors</t>
  </si>
  <si>
    <t>Provisions (Note 12)</t>
  </si>
  <si>
    <t>Obligations under capital leases (Note 17)</t>
  </si>
  <si>
    <t>Deferred income tax liabilities (Note 13)</t>
  </si>
  <si>
    <t>Total long-term liabilities</t>
  </si>
  <si>
    <t>MINORITY INTEREST</t>
  </si>
  <si>
    <t>COMMITMENTS AND CONTINGENCIES (Note 21)</t>
  </si>
  <si>
    <t>SHAREHOLDERS EQUITY (Note 18)</t>
  </si>
  <si>
    <t>Common stock (318,909,090 shares)</t>
  </si>
  <si>
    <t>Reserves</t>
  </si>
  <si>
    <t>Retained earnings</t>
  </si>
  <si>
    <t>Total shareholders equity</t>
  </si>
  <si>
    <t xml:space="preserve"> The accompanying
Notes 1 to 24 form an integral part of these consolidated financial statements. </t>
  </si>
  <si>
    <t>For the years ended December 31,</t>
  </si>
  <si>
    <t>REVENUES</t>
  </si>
  <si>
    <t>Total operating revenues (Note 23)</t>
  </si>
  <si>
    <t>EXPENSES</t>
  </si>
  <si>
    <t>Wages and benefits (Note 19)</t>
  </si>
  <si>
    <t>Other operating expenses (Note 19)</t>
  </si>
  <si>
    <t>OTHER INCOME AND EXPENSES</t>
  </si>
  <si>
    <t>Other income (expense)net (Note 20)</t>
  </si>
  <si>
    <t>Income taxes (Note 13)</t>
  </si>
  <si>
    <t>NET INCOME</t>
  </si>
  <si>
    <t>CASH FLOWS FROM OPERATING ACTIVITIES</t>
  </si>
  <si>
    <t>Collection of trade accounts receivable</t>
  </si>
  <si>
    <t>Other income received</t>
  </si>
  <si>
    <t>Payments to suppliers and personnel</t>
  </si>
  <si>
    <t>Interest paid</t>
  </si>
  <si>
    <t>Income tax paid</t>
  </si>
  <si>
    <t>Other expenses paid</t>
  </si>
  <si>
    <t>Value-added tax and similar payments</t>
  </si>
  <si>
    <t>Net cash provided by operating activities</t>
  </si>
  <si>
    <t>CASH FLOWS FROM FINANCING ACTIVITIES</t>
  </si>
  <si>
    <t>Loans obtained</t>
  </si>
  <si>
    <t>Securitization proceeds</t>
  </si>
  <si>
    <t>Other loans from related companies</t>
  </si>
  <si>
    <t>Dividend payments</t>
  </si>
  <si>
    <t>Loans repaid</t>
  </si>
  <si>
    <t>Net cash (used in) provided by financing activities</t>
  </si>
  <si>
    <t>CASH FLOWS FROM INVESTING ACTIVITIES</t>
  </si>
  <si>
    <t>Acquisitions of property and equipment</t>
  </si>
  <si>
    <t>Proceeds from sales of property and equipment</t>
  </si>
  <si>
    <t>Loans to related companies</t>
  </si>
  <si>
    <t>Collection of loans from related companies</t>
  </si>
  <si>
    <t>Sale of investments</t>
  </si>
  <si>
    <t>Other investments</t>
  </si>
  <si>
    <t>Investments in financial instruments</t>
  </si>
  <si>
    <t>Net cash (used in) investing activities</t>
  </si>
  <si>
    <t>NET (DECREASE) INCREASE IN CASH AND CASH EQUIVALENTS</t>
  </si>
  <si>
    <t>CASH AND CASH EQUIVALENTS AT BEGINNING OF YEAR</t>
  </si>
  <si>
    <t>CASH AND CASH EQUIVALENTS AT END OF YEAR</t>
  </si>
  <si>
    <t xml:space="preserve"> PROVIDED BY OPERATING ACTIVITIES </t>
  </si>
  <si>
    <t>NET INCOME FOR THE YEAR</t>
  </si>
  <si>
    <t>ADJUSTMENTS TO RECONCILE NET INCOME TO NET CASH PROVIDED BY OPERATING ACTIVITIES</t>
  </si>
  <si>
    <t>Depreciation</t>
  </si>
  <si>
    <t>Gain on sales of investments</t>
  </si>
  <si>
    <t>Gain on sales and retirements of property and equipment</t>
  </si>
  <si>
    <t>Proportional share of results of equity method investments</t>
  </si>
  <si>
    <t>Amortization of goodwill</t>
  </si>
  <si>
    <t>Write-offs and provisions</t>
  </si>
  <si>
    <t>Foreign exchange losses/(gains)</t>
  </si>
  <si>
    <t>CHANGES IN ASSETS AND LIABILITIES</t>
  </si>
  <si>
    <t>Decrease (increase) in accounts receivabletrade</t>
  </si>
  <si>
    <t>Decrease (increase) in inventories</t>
  </si>
  <si>
    <t>Decrease (increase) in other assets</t>
  </si>
  <si>
    <t>Increase in accounts payable</t>
  </si>
  <si>
    <t>Increase in other liabilities</t>
  </si>
  <si>
    <t xml:space="preserve"> b) Consolidation </t>
  </si>
  <si>
    <t>December 31,</t>
  </si>
  <si>
    <t>Percentage of direct and indirect ownership:</t>
  </si>
  <si>
    <t>Lan Chile Investments Limited and subsidiaries</t>
  </si>
  <si>
    <t>Lan Perú S.A.</t>
  </si>
  <si>
    <t>Inversiones Lan S.A. and subsidiaries</t>
  </si>
  <si>
    <t>Lan Chile Cargo S.A. (formerly Ladeco S.A.) and subsidiaries</t>
  </si>
  <si>
    <t>Inmobiliaria Aeronáutica S.A.</t>
  </si>
  <si>
    <t>Comercial Masterhouse S.A.</t>
  </si>
  <si>
    <t>Sistemas de Distribución Amadeus Chile S.A.</t>
  </si>
  <si>
    <t>Lan Courier S.A. and subsidiary</t>
  </si>
  <si>
    <t>Lan Card S.A.</t>
  </si>
  <si>
    <t>Lan Pax Group S.A. and subsidiary</t>
  </si>
  <si>
    <t>Lan Cargo Group S.A.</t>
  </si>
  <si>
    <t>Línea Aérea Nacional Chile S.A.</t>
  </si>
  <si>
    <t xml:space="preserve"> k) Property and
equipment </t>
  </si>
  <si>
    <t>Asset classification</t>
  </si>
  <si>
    <t>Residual Value (%)</t>
  </si>
  <si>
    <t>Basis of depreciation</t>
  </si>
  <si>
    <t>Boeing 767-300 F aircraft</t>
  </si>
  <si>
    <t>Useful life (15 years)</t>
  </si>
  <si>
    <t>Boeing 767-300 ER aircraft</t>
  </si>
  <si>
    <t>Boeing 737-200 ADV aircraft</t>
  </si>
  <si>
    <t>Useful life (until December 31, 2008)</t>
  </si>
  <si>
    <t>Boeing 767-200 ER aircraft</t>
  </si>
  <si>
    <t>DC-8 61-F</t>
  </si>
  <si>
    <t>Useful life (until December 31, 2004)</t>
  </si>
  <si>
    <t>Airbus A-320</t>
  </si>
  <si>
    <t>Useful life (20 years)</t>
  </si>
  <si>
    <t>Engines 767</t>
  </si>
  <si>
    <t>Engines 737</t>
  </si>
  <si>
    <t>Engines Airbus A-320</t>
  </si>
  <si>
    <t>Engines Airbus A-340</t>
  </si>
  <si>
    <t>Rotating parts</t>
  </si>
  <si>
    <t>Buildings</t>
  </si>
  <si>
    <t>Useful life (10-50 years)</t>
  </si>
  <si>
    <t>Communications and computer equipment</t>
  </si>
  <si>
    <t>Useful life (5-10 years)</t>
  </si>
  <si>
    <t>Furniture and office equipment</t>
  </si>
  <si>
    <t>Useful life (3-10 years)</t>
  </si>
  <si>
    <t xml:space="preserve"> u) Cash and cash equivalents </t>
  </si>
  <si>
    <t>Marketable securities (see Note 3)</t>
  </si>
  <si>
    <t>Repurchase agreements</t>
  </si>
  <si>
    <t xml:space="preserve"> x) Reclassifications </t>
  </si>
  <si>
    <t>(In thousands of US$)</t>
  </si>
  <si>
    <t>Bonds</t>
  </si>
  <si>
    <t>Defined-term mutual funds</t>
  </si>
  <si>
    <t>Government securities and others</t>
  </si>
  <si>
    <t xml:space="preserve"> AT DECEMBER 31, 2003 </t>
  </si>
  <si>
    <t>Date of</t>
  </si>
  <si>
    <t>At December 31, 2003</t>
  </si>
  <si>
    <t>Purchase</t>
  </si>
  <si>
    <t>Maturity</t>
  </si>
  <si>
    <t>Interest rate</t>
  </si>
  <si>
    <t>Carrying
amount</t>
  </si>
  <si>
    <t>Market
value</t>
  </si>
  <si>
    <t>%</t>
  </si>
  <si>
    <t>Chilean bonds</t>
  </si>
  <si>
    <t>02/28/2003</t>
  </si>
  <si>
    <t>03/31/2004</t>
  </si>
  <si>
    <t>Foreign bonds</t>
  </si>
  <si>
    <t>04/30/2003</t>
  </si>
  <si>
    <t>01/31/2005</t>
  </si>
  <si>
    <t xml:space="preserve"> NOTE 4—ACCOUNTS RECEIVABLE
</t>
  </si>
  <si>
    <t>Accounts receivablepassenger services</t>
  </si>
  <si>
    <t>Accounts receivablecargo services</t>
  </si>
  <si>
    <t>Other accounts receivable</t>
  </si>
  <si>
    <t xml:space="preserve"> NOTE 5—INVENTORIES </t>
  </si>
  <si>
    <t>Spare parts and materials used for third party maintenance</t>
  </si>
  <si>
    <t>Duty-free inventories</t>
  </si>
  <si>
    <t xml:space="preserve"> NOTE 6—PREPAID EXPENSES
</t>
  </si>
  <si>
    <t>Prepaid insurance on aircraft</t>
  </si>
  <si>
    <t>Prepaid rentals on aircraft and costs of returning leased aircraft</t>
  </si>
  <si>
    <t>Prepaid advertising services</t>
  </si>
  <si>
    <t xml:space="preserve"> NOTE 7—OTHER CURRENT ASSETS </t>
  </si>
  <si>
    <t>Restricted funds associated with aircraft leases and purchases and other deposits</t>
  </si>
  <si>
    <t>Deposits on derivative contracts in a net unrealized loss position</t>
  </si>
  <si>
    <t>Fair value of jet fuel derivative contracts and others</t>
  </si>
  <si>
    <t xml:space="preserve"> a) Property and equipment </t>
  </si>
  <si>
    <t>Flight equipment:</t>
  </si>
  <si>
    <t>Boeing 767-200ER aircraft under capital lease</t>
  </si>
  <si>
    <t>Boeing 737-200ADV aircraft</t>
  </si>
  <si>
    <t>Boeing 767-300ER aircraft</t>
  </si>
  <si>
    <t>Boeing 767-300F freighter aircraft</t>
  </si>
  <si>
    <t>Airbus A-320 aircraft</t>
  </si>
  <si>
    <t>DC-8 aircraft</t>
  </si>
  <si>
    <t>Engines and rotating parts</t>
  </si>
  <si>
    <t>Spare parts</t>
  </si>
  <si>
    <t>Land and buildings:</t>
  </si>
  <si>
    <t>Land</t>
  </si>
  <si>
    <t>Other installations</t>
  </si>
  <si>
    <t>Construction in progress</t>
  </si>
  <si>
    <t>Other fixed assets:</t>
  </si>
  <si>
    <t>Communication and computer equipment</t>
  </si>
  <si>
    <t>Equipment under capital leases</t>
  </si>
  <si>
    <t>Incremental value arising from technical appraisals of owned assets</t>
  </si>
  <si>
    <t>Property and equipment (gross)</t>
  </si>
  <si>
    <t>Less: Accumulated depreciation</t>
  </si>
  <si>
    <t>Property and equipment (net)</t>
  </si>
  <si>
    <t xml:space="preserve"> b) Fleet composition </t>
  </si>
  <si>
    <t>Aircraft</t>
  </si>
  <si>
    <t>Model</t>
  </si>
  <si>
    <t>Use</t>
  </si>
  <si>
    <t>Boeing 737*</t>
  </si>
  <si>
    <t>200ADV</t>
  </si>
  <si>
    <t>Passenger/Freight</t>
  </si>
  <si>
    <t>Boeing 767</t>
  </si>
  <si>
    <t>300ER</t>
  </si>
  <si>
    <t>300F</t>
  </si>
  <si>
    <t>Freight</t>
  </si>
  <si>
    <t>Boeing 767**</t>
  </si>
  <si>
    <t>200ER</t>
  </si>
  <si>
    <t>DC-8</t>
  </si>
  <si>
    <t>71-F</t>
  </si>
  <si>
    <t>61-F</t>
  </si>
  <si>
    <t>Total owned</t>
  </si>
  <si>
    <t>Boeing 737</t>
  </si>
  <si>
    <t>Airbus A 319</t>
  </si>
  <si>
    <t>Airbus A 320</t>
  </si>
  <si>
    <t>Airbus A 340</t>
  </si>
  <si>
    <t>71F</t>
  </si>
  <si>
    <t>Total leased</t>
  </si>
  <si>
    <t>Total owned and leased</t>
  </si>
  <si>
    <t xml:space="preserve"> a) Investments in related companies </t>
  </si>
  <si>
    <t>Percentage of ownership</t>
  </si>
  <si>
    <t>Book value of investment</t>
  </si>
  <si>
    <t>Proportional Share of income (loss)</t>
  </si>
  <si>
    <t>(Deficit) during
development stage</t>
  </si>
  <si>
    <t>Company</t>
  </si>
  <si>
    <t>Concesionaria Chucumata S.A.</t>
  </si>
  <si>
    <t>Flight Training Center Chile S.A.</t>
  </si>
  <si>
    <t>Lufthansa Lan Chile Technical Training S.A.</t>
  </si>
  <si>
    <t>Austral Sociedad Concesionaria S.A.</t>
  </si>
  <si>
    <t>LanLogistics, Corp. (formerly Lan Express Inc.)(1)(3)</t>
  </si>
  <si>
    <t>Aerotransportes Mas de Carga S.A. de C.V.</t>
  </si>
  <si>
    <t>Florida West International Airways Inc.(2)</t>
  </si>
  <si>
    <t>Lan Perú S.A.(4)</t>
  </si>
  <si>
    <t>Skypost, Inc.</t>
  </si>
  <si>
    <t>Choice Air Courier del Perú S.A.</t>
  </si>
  <si>
    <t>Líneas Aéreas Nacionales del Ecuador S.A.(1)(3)</t>
  </si>
  <si>
    <t>Puerto Montt Holding S.A.(1)(2)(3)</t>
  </si>
  <si>
    <t>Skynet London, Ltd.(5)</t>
  </si>
  <si>
    <t>SkyBox Internacional de Venezuela(5)</t>
  </si>
  <si>
    <t>SkyBox Soluciones Logísticas S.A.(5)</t>
  </si>
  <si>
    <t>Skynet Worldwide Express of California L.C.(5)</t>
  </si>
  <si>
    <t xml:space="preserve"> b) Goodwill and negative goodwill </t>
  </si>
  <si>
    <t>Balance
January 1, 2003</t>
  </si>
  <si>
    <t>Additions</t>
  </si>
  <si>
    <t>Amortization</t>
  </si>
  <si>
    <t>Balance
December 31, 2003</t>
  </si>
  <si>
    <t>Goodwill on purchase of:</t>
  </si>
  <si>
    <t>Lan Chile Cargo S.A.</t>
  </si>
  <si>
    <t>Prime Airport Service Inc.</t>
  </si>
  <si>
    <t>Mas Investment Limited</t>
  </si>
  <si>
    <t>Air Cargo Limited</t>
  </si>
  <si>
    <t>Promotora Aérea Latinoamericana S.A.</t>
  </si>
  <si>
    <t>Vimalcor S.A.</t>
  </si>
  <si>
    <t>Inversiones Aéreas S.A. (purchase of interest in Lan Perú S.A.)</t>
  </si>
  <si>
    <t>Aerolinheas Brasileiras S.A.</t>
  </si>
  <si>
    <t>Skyworld International Couriers, Inc.</t>
  </si>
  <si>
    <t>Lan Box, Inc.</t>
  </si>
  <si>
    <t>SkyBox Services Corp.</t>
  </si>
  <si>
    <t>Skyworld Internacional Courier S.A.</t>
  </si>
  <si>
    <t>H.G.A. Rampas y Servicios A. de Guayaquil S.A.</t>
  </si>
  <si>
    <t>H.G.A. Rampas del Ecuador S.A.</t>
  </si>
  <si>
    <t>Negative goodwill on purchase of:</t>
  </si>
  <si>
    <t>Choice Air Courier del Perú S.A</t>
  </si>
  <si>
    <t>Americonsult de Guatemala S.A.</t>
  </si>
  <si>
    <t>Balance January 1, 2002</t>
  </si>
  <si>
    <t>Balance
December 31, 2002</t>
  </si>
  <si>
    <t>Choice Air Courier del Perú S.A.</t>
  </si>
  <si>
    <t xml:space="preserve"> Lan Cargo Overseas Limited </t>
  </si>
  <si>
    <t>Advances for purchases of Boeing 767 and lease of Airbus aircraft</t>
  </si>
  <si>
    <t>Deposits on aircraft leases</t>
  </si>
  <si>
    <t>Other deposits</t>
  </si>
  <si>
    <t xml:space="preserve"> NOTE 11—OTHER ASSETS
</t>
  </si>
  <si>
    <t>Unrealized losses on derivative contracts(1)</t>
  </si>
  <si>
    <t>Loans to employees</t>
  </si>
  <si>
    <t>Deposits related to aircraft to be purchased or leased and others</t>
  </si>
  <si>
    <t xml:space="preserve"> a) Other current liabilities </t>
  </si>
  <si>
    <t>Engine overhaul provision</t>
  </si>
  <si>
    <t>Withholdings on employee salaries</t>
  </si>
  <si>
    <t>Employee vacations</t>
  </si>
  <si>
    <t>Lan Pass awards and Lan Corporate liability (frequent flyer mileage)</t>
  </si>
  <si>
    <t>Accumulated losses in Florida West International Airways, Inc. and Puerto Montt Holding S.A. (See Note 9)</t>
  </si>
  <si>
    <t>Income taxes payable</t>
  </si>
  <si>
    <t xml:space="preserve"> b) Provisions (long-term)
</t>
  </si>
  <si>
    <t>Employee severance</t>
  </si>
  <si>
    <t xml:space="preserve"> b) Deferred income taxes
</t>
  </si>
  <si>
    <t>Deferred tax Assets</t>
  </si>
  <si>
    <t>Deferred tax Liabilities</t>
  </si>
  <si>
    <t>Short-term</t>
  </si>
  <si>
    <t>Long-term</t>
  </si>
  <si>
    <t>Allowance for doubtful accounts</t>
  </si>
  <si>
    <t>Provision for obsolescence of spare parts</t>
  </si>
  <si>
    <t>Provision for vacations</t>
  </si>
  <si>
    <t>Tax loss carryforwards</t>
  </si>
  <si>
    <t>Gross deferred tax assets</t>
  </si>
  <si>
    <t>Prepaid expenses</t>
  </si>
  <si>
    <t>Unearned income</t>
  </si>
  <si>
    <t>Gross deferred tax liabilities</t>
  </si>
  <si>
    <t>Less: Complementary accounts</t>
  </si>
  <si>
    <t>Deferred tax assets valuation allowance</t>
  </si>
  <si>
    <t>Deferred tax Assets</t>
  </si>
  <si>
    <t>Deferred tax Liabilities</t>
  </si>
  <si>
    <t xml:space="preserve"> c) Effect on results
</t>
  </si>
  <si>
    <t>For the year ended December 31,</t>
  </si>
  <si>
    <t>Current income tax expense</t>
  </si>
  <si>
    <t>Deferred income tax expense</t>
  </si>
  <si>
    <t xml:space="preserve"> Long-term assets </t>
  </si>
  <si>
    <t>At December 31,</t>
  </si>
  <si>
    <t>Relationship</t>
  </si>
  <si>
    <t>Equity method investee</t>
  </si>
  <si>
    <t>Florida West International Airways Inc.</t>
  </si>
  <si>
    <t xml:space="preserve"> Long-term liabilities </t>
  </si>
  <si>
    <t>Ultramar Agencia Marítima Ltda.</t>
  </si>
  <si>
    <t>Common ownership</t>
  </si>
  <si>
    <t xml:space="preserve"> b)</t>
  </si>
  <si>
    <t>Description of transaction</t>
  </si>
  <si>
    <t>Amount</t>
  </si>
  <si>
    <t>LanLogistics, Corp and subsidiaries</t>
  </si>
  <si>
    <t>Common ownership</t>
  </si>
  <si>
    <t>Services provided Loans granted</t>
  </si>
  <si>
    <t>  
</t>
  </si>
  <si>
    <t>2,609
10,327</t>
  </si>
  <si>
    <t>Services provided Services received Jet fuel payments Interline collection</t>
  </si>
  <si>
    <t>32,677
21,097
9,733
3,702</t>
  </si>
  <si>
    <t>21,565
22,910
  
</t>
  </si>
  <si>
    <t>10,736
26,638
  
</t>
  </si>
  <si>
    <t>Equity method investee</t>
  </si>
  <si>
    <t>Services provided Services received</t>
  </si>
  <si>
    <t>9,586
9,166</t>
  </si>
  <si>
    <t>24,424
14,303</t>
  </si>
  <si>
    <t>Inversiones Aeronáuticas and subsidiaries</t>
  </si>
  <si>
    <t>Purchase of investments</t>
  </si>
  <si>
    <t>San Alberto S.A. and subsidiaries</t>
  </si>
  <si>
    <t>Services provided Services received Loans granted</t>
  </si>
  <si>
    <t>  
  
</t>
  </si>
  <si>
    <t>6,495
4,992
1,900</t>
  </si>
  <si>
    <t>Luis Ignacio Sierra Arriola</t>
  </si>
  <si>
    <t>Purchase of investments</t>
  </si>
  <si>
    <t>Inmobiliaria Parque San Luis Dos S.A.</t>
  </si>
  <si>
    <t>Real estate transaction</t>
  </si>
  <si>
    <t xml:space="preserve"> NOTE 15—LOANS FROM FINANCIAL INSTITUTIONS (LONG-TERM) </t>
  </si>
  <si>
    <t>Payable during the years</t>
  </si>
  <si>
    <t>Interest rate at
December 31, 2003</t>
  </si>
  <si>
    <t>Loan in US dollars</t>
  </si>
  <si>
    <t>2000-2011 (quarterly)</t>
  </si>
  <si>
    <t>LIBOR+0.2219</t>
  </si>
  <si>
    <t>2000-2005 (biannually)</t>
  </si>
  <si>
    <t>LIBOR+1.4</t>
  </si>
  <si>
    <t>2001-2012 (quarterly)</t>
  </si>
  <si>
    <t>2001-2013 (quarterly)</t>
  </si>
  <si>
    <t>LIBOR+0.2538</t>
  </si>
  <si>
    <t>2002-2014 (quarterly)</t>
  </si>
  <si>
    <t>LIBOR+0.9645</t>
  </si>
  <si>
    <t>2002-2003 (quarterly)</t>
  </si>
  <si>
    <t>LIBOR+1.6</t>
  </si>
  <si>
    <t>2001-2003 (monthly)</t>
  </si>
  <si>
    <t>2002-2004 (biannually)</t>
  </si>
  <si>
    <t>Lesscurrent portion</t>
  </si>
  <si>
    <t>Long-term portion</t>
  </si>
  <si>
    <t>Payments during the years ended December 31,</t>
  </si>
  <si>
    <t>2009-2012</t>
  </si>
  <si>
    <t>2013-2014</t>
  </si>
  <si>
    <t>Payments during the years Ended December 31,</t>
  </si>
  <si>
    <t>2009</t>
  </si>
  <si>
    <t>Subtotal</t>
  </si>
  <si>
    <t>Current portion2004</t>
  </si>
  <si>
    <t xml:space="preserve"> NOTE 17—LEASING OBLIGATIONS
</t>
  </si>
  <si>
    <t>Payable during the year ending December 31,</t>
  </si>
  <si>
    <t>Operating
leases (aircraft)</t>
  </si>
  <si>
    <t>Capital
leases</t>
  </si>
  <si>
    <t>2009-2013</t>
  </si>
  <si>
    <t>2014-2018</t>
  </si>
  <si>
    <t>Total minimum lease payments</t>
  </si>
  <si>
    <t>Less: Amount representing interest</t>
  </si>
  <si>
    <t>Present value of minimum lease payments</t>
  </si>
  <si>
    <t>Less: Current portion of obligation</t>
  </si>
  <si>
    <t>Long-term portion of leasing obligations</t>
  </si>
  <si>
    <t xml:space="preserve"> a) Changes in Shareholders’ equity </t>
  </si>
  <si>
    <t>Number of shares</t>
  </si>
  <si>
    <t>Common
stock</t>
  </si>
  <si>
    <t>(Deficit) in
development
period of
subsidiary</t>
  </si>
  <si>
    <t>Accumulated
earnings</t>
  </si>
  <si>
    <t>Interim
dividends</t>
  </si>
  <si>
    <t>Net income
for the year</t>
  </si>
  <si>
    <t>(In thousands of US$ except Number of shares)</t>
  </si>
  <si>
    <t>Balances at December 31, 2000</t>
  </si>
  <si>
    <t>Transfer to accumulated earnings</t>
  </si>
  <si>
    <t>Final dividends paid</t>
  </si>
  <si>
    <t>Deficit in development period of subsidiary</t>
  </si>
  <si>
    <t>Net income for the year 2001</t>
  </si>
  <si>
    <t>Balances at December 31, 2001</t>
  </si>
  <si>
    <t>Interim dividends</t>
  </si>
  <si>
    <t>Net income for the year 2002</t>
  </si>
  <si>
    <t>Balances at December 31, 2002</t>
  </si>
  <si>
    <t>Net income for the year 2003</t>
  </si>
  <si>
    <t>Balances at December 31, 2003</t>
  </si>
  <si>
    <t xml:space="preserve"> c) Other reserves </t>
  </si>
  <si>
    <t>Reserve for adjustment of the value of fixed assets</t>
  </si>
  <si>
    <t>Reserve for adjustment of the value of leased fixed assets</t>
  </si>
  <si>
    <t xml:space="preserve"> e) Majority shareholders </t>
  </si>
  <si>
    <t>Percentage of
Ownership</t>
  </si>
  <si>
    <t>Inversiones Costa Verde Ltda. y Comandita por acciones</t>
  </si>
  <si>
    <t xml:space="preserve"> NOTE 19—OPERATING EXPENSES </t>
  </si>
  <si>
    <t>Flight personnel</t>
  </si>
  <si>
    <t>Maintenance personnel</t>
  </si>
  <si>
    <t>Ground personnel</t>
  </si>
  <si>
    <t>Administrative and corporate employees</t>
  </si>
  <si>
    <t xml:space="preserve"> NOTE 20—OTHER INCOME (EXPENSE)—NET </t>
  </si>
  <si>
    <t>Non-operating income:</t>
  </si>
  <si>
    <t>Swap fuel contracts</t>
  </si>
  <si>
    <t>Foreign currency transactions (net)</t>
  </si>
  <si>
    <t>Earnings on investments (equity method)</t>
  </si>
  <si>
    <t>Proportionate share of gain on sale of shares by SITA Foundation</t>
  </si>
  <si>
    <t>Income from financial advisory services and others</t>
  </si>
  <si>
    <t>Non-operating expenses:</t>
  </si>
  <si>
    <t>Losses on investments (equity method)</t>
  </si>
  <si>
    <t>Non-recurring indemnities paid to employees</t>
  </si>
  <si>
    <t>Other income (expense)net</t>
  </si>
  <si>
    <t xml:space="preserve"> Direct Guarantees (In thousands of US$): </t>
  </si>
  <si>
    <t>Type of Guarantee</t>
  </si>
  <si>
    <t>Assets Pledged as Collateral</t>
  </si>
  <si>
    <t>Amount outstanding
at Balance sheet date</t>
  </si>
  <si>
    <t>Type</t>
  </si>
  <si>
    <t>Book
Value</t>
  </si>
  <si>
    <t>Mortgage and pledge</t>
  </si>
  <si>
    <t>Aircraft and motors</t>
  </si>
  <si>
    <t>Mortgage</t>
  </si>
  <si>
    <t>Building</t>
  </si>
  <si>
    <t>Pledge</t>
  </si>
  <si>
    <t>Motors</t>
  </si>
  <si>
    <t>Rental sublease contract</t>
  </si>
  <si>
    <t>Co-signer</t>
  </si>
  <si>
    <t>Rental contract</t>
  </si>
  <si>
    <t xml:space="preserve"> Covenants </t>
  </si>
  <si>
    <t>Assets denominated in:</t>
  </si>
  <si>
    <t>Chilean pesos</t>
  </si>
  <si>
    <t>Other currencies</t>
  </si>
  <si>
    <t>Liabilities denominated in:</t>
  </si>
  <si>
    <t xml:space="preserve"> NOTE 23—SEGMENT REPORTING
</t>
  </si>
  <si>
    <t>Domestic (Chile)</t>
  </si>
  <si>
    <t>North America</t>
  </si>
  <si>
    <t>South America (excluding Chile)</t>
  </si>
  <si>
    <t>Europe</t>
  </si>
  <si>
    <t>Pacific</t>
  </si>
  <si>
    <t xml:space="preserve"> i) Presentation in Statement of cash flows </t>
  </si>
  <si>
    <t>Increase (decrease) in cash flow</t>
  </si>
  <si>
    <t>Net cash (used in) provided by financing activities under Chilean GAAP</t>
  </si>
  <si>
    <t>Net cash (used in) provided by financing activities under US GAAP</t>
  </si>
  <si>
    <t>Net cash (used in) investing activities under Chilean GAAP</t>
  </si>
  <si>
    <t>Net cash (used in) investing activities under US GAAP</t>
  </si>
  <si>
    <t xml:space="preserve"> j) Classification of income and
expenses </t>
  </si>
  <si>
    <t xml:space="preserve"> n) Effects of conforming to US GAAP </t>
  </si>
  <si>
    <t>For the year ended December 31,</t>
  </si>
  <si>
    <t>Net income in accordance with Chilean GAAP financial statements</t>
  </si>
  <si>
    <t>Deferred income tax provision (par. 1 a)</t>
  </si>
  <si>
    <t>Purchase accounting adjustments of property and equipment on Lan Chile Cargo S.A acquisition (par. 1 b)</t>
  </si>
  <si>
    <t>Reversal of depreciation of the revaluation from technical appraisal of property and equipment (par. 1 c)</t>
  </si>
  <si>
    <t>Deficit during development period of certain subsidiaries (par. 1 e)</t>
  </si>
  <si>
    <t>Reversal of utilization of tax loss carryovers in Lan Perú (par. 1 l)</t>
  </si>
  <si>
    <t>Fair value of derivative not considered to be a hedge (par. 1 m and par. 2 f)</t>
  </si>
  <si>
    <t>Ineffectiveness of cash flow hedges of forecasted jet fuel purchases (par. 1 m and par. 2 f)</t>
  </si>
  <si>
    <t>Ineffectiveness of cash flow hedges of forecasted securitization (net of amortization) (par. 1 m and par. 2 f)</t>
  </si>
  <si>
    <t>Effect of goodwill adjustments and reversal of amortization (par. 1 b)</t>
  </si>
  <si>
    <t>Net income in accordance with US GAAP</t>
  </si>
  <si>
    <t>Comprehensive income (loss):</t>
  </si>
  <si>
    <t>Fair value of cash flow hedges:</t>
  </si>
  <si>
    <t>Interest rate swaps (par. 1 m and par. 2 f)</t>
  </si>
  <si>
    <t>Jet fuel swaps (par. 1 m and par. 2 f)</t>
  </si>
  <si>
    <t>Treasury rate lock (par. 1 m and par. 2 f)</t>
  </si>
  <si>
    <t>Unrealized gain on investment</t>
  </si>
  <si>
    <t>Other comprehensive income (loss) before taxes</t>
  </si>
  <si>
    <t>Income tax benefit related to items of other comprehensive income
(par. 1 a)</t>
  </si>
  <si>
    <t>Comprehensive income (loss) in accordance with US GAAP</t>
  </si>
  <si>
    <t>Total Shareholders Equity in accordance with Chilean GAAP financial statements</t>
  </si>
  <si>
    <t>Purchase accounting adjustments of property and equipment arising from Lan Chile Cargo S.A. acquisition (par. 1 b)</t>
  </si>
  <si>
    <t>Reversal of the revaluation of property and equipment (par. 1 c)</t>
  </si>
  <si>
    <t>Minimum dividend required by law, determined in accordance with Chilean GAAP (par. 1 d)</t>
  </si>
  <si>
    <t>Reversal of utilization of tax loss carryovers in Perú (par. 1 l)</t>
  </si>
  <si>
    <t>Ineffectiveness of cash flow hedge of forecasted securitization (net of amortization) (par. 1 m and par. 2 f)</t>
  </si>
  <si>
    <t>Total Shareholders Equity in accordance with US GAAP</t>
  </si>
  <si>
    <t>Accumulated other comprehensive income (loss)</t>
  </si>
  <si>
    <t>Other comprehensive income (loss)</t>
  </si>
  <si>
    <t>Accumulated other comprehensive income (loss) in accordance with
US GAAP</t>
  </si>
  <si>
    <t>Total shareholders equity in accordance with US GAAP including accumulated other comprehensive income (loss)</t>
  </si>
  <si>
    <t>In thousands
of US$</t>
  </si>
  <si>
    <t>Balance at December 31, 2000</t>
  </si>
  <si>
    <t>Reversal of accrued minimum dividend at December 31, 2001</t>
  </si>
  <si>
    <t>Distribution of final 2000 dividend</t>
  </si>
  <si>
    <t>Accrued minimum dividend at December 31, 2001</t>
  </si>
  <si>
    <t>Other comprehensive loss:</t>
  </si>
  <si>
    <t>Loss from fair value of cash flow hedges</t>
  </si>
  <si>
    <t>Income tax benefit related to items of other comprehensive loss</t>
  </si>
  <si>
    <t>Net income for the year</t>
  </si>
  <si>
    <t>Balance at December 31, 2001</t>
  </si>
  <si>
    <t>Distribution of final 2001 dividend</t>
  </si>
  <si>
    <t>Distribution of interim 2002 dividend</t>
  </si>
  <si>
    <t>Accrued minimum dividend at December 31, 2002</t>
  </si>
  <si>
    <t>Balance at December 31, 2002</t>
  </si>
  <si>
    <t>Reversal of accrued minimum dividend at December 31, 2002</t>
  </si>
  <si>
    <t>Distribution of final 2002 dividend</t>
  </si>
  <si>
    <t>Distribution of interim 2003 dividend</t>
  </si>
  <si>
    <t>Balance at December 31, 2003</t>
  </si>
  <si>
    <t xml:space="preserve"> a) Earnings per share </t>
  </si>
  <si>
    <t>Earnings per share under Chilean GAAP</t>
  </si>
  <si>
    <t>Basic and diluted earnings per share under US GAAP</t>
  </si>
  <si>
    <t>Weighted-average number of shares of common stock outstanding for basic and diluted earnings per share (in thousands)</t>
  </si>
  <si>
    <t xml:space="preserve"> b) Investment securities </t>
  </si>
  <si>
    <t>Cost 2003</t>
  </si>
  <si>
    <t>Gross
Unrealized
gains 2003</t>
  </si>
  <si>
    <t>Gross
Unrealized
losses 2003</t>
  </si>
  <si>
    <t>Fair
Value 2003</t>
  </si>
  <si>
    <t>Government securities</t>
  </si>
  <si>
    <t>Total securities available for sale</t>
  </si>
  <si>
    <t xml:space="preserve"> c) Income tax </t>
  </si>
  <si>
    <t>Total provision under US GAAP</t>
  </si>
  <si>
    <t>Provisions for obsolescence of spare parts</t>
  </si>
  <si>
    <t>Net deferred tax liabilities</t>
  </si>
  <si>
    <t>Provision for income taxes at statutory Chilean tax rate</t>
  </si>
  <si>
    <t>Increase (decrease) in rates resulting from:</t>
  </si>
  <si>
    <t>Non-taxable income</t>
  </si>
  <si>
    <t>Non-deductible items</t>
  </si>
  <si>
    <t>Change in valuation allowance</t>
  </si>
  <si>
    <t>International income tax differences</t>
  </si>
  <si>
    <t>Increase in Chilean tax rates (effect on deferred income tax)</t>
  </si>
  <si>
    <t>Provision for income taxes at effective tax rates</t>
  </si>
  <si>
    <t xml:space="preserve"> Financial instruments: </t>
  </si>
  <si>
    <t>At December 31, 2002</t>
  </si>
  <si>
    <t>US GAAP Carrying amount</t>
  </si>
  <si>
    <t>Fair Value</t>
  </si>
  <si>
    <t>Marketable securities</t>
  </si>
  <si>
    <t>Other current assets</t>
  </si>
  <si>
    <t>Current portion of long-term loans</t>
  </si>
  <si>
    <t>Current portion of other long-term obligations</t>
  </si>
  <si>
    <t>Bank loans (long-term)</t>
  </si>
  <si>
    <t>Other liabilities (long-term)</t>
  </si>
  <si>
    <t>Financial instruments:</t>
  </si>
  <si>
    <t>Interest rate swaps</t>
  </si>
  <si>
    <t xml:space="preserve"> h) Recent Accounting
Pronouncements </t>
  </si>
  <si>
    <t>At March 31,</t>
  </si>
  <si>
    <t>Trade accounts receivable and other, net (Note 2)</t>
  </si>
  <si>
    <t>Notes and accounts receivable from related companies (Note 5)</t>
  </si>
  <si>
    <t>Inventories (Note 3)</t>
  </si>
  <si>
    <t>Deferred income tax assets</t>
  </si>
  <si>
    <t>PROPERTY AND EQUIPMENT (net) (Note 4)</t>
  </si>
  <si>
    <t>Investments in related companies</t>
  </si>
  <si>
    <t>Goodwill</t>
  </si>
  <si>
    <t>Advances for purchases of aircraft and other deposits</t>
  </si>
  <si>
    <t xml:space="preserve"> (unaudited) </t>
  </si>
  <si>
    <t>Current portion of long-term loans from financial institutions</t>
  </si>
  <si>
    <t>Current portion of long-term leasing obligations</t>
  </si>
  <si>
    <t>Securitization obligation</t>
  </si>
  <si>
    <t>Notes and accounts payable to related companies (Note 5)</t>
  </si>
  <si>
    <t>Other current liabilities</t>
  </si>
  <si>
    <t>Loans from financial institutions</t>
  </si>
  <si>
    <t>Provisions</t>
  </si>
  <si>
    <t>Obligations under capital leases</t>
  </si>
  <si>
    <t>Deferred income tax liabilities</t>
  </si>
  <si>
    <t>COMMITMENTS AND CONTINGENCIES (Note 6)</t>
  </si>
  <si>
    <t>SHAREHOLDERS EQUITY</t>
  </si>
  <si>
    <t>For the three months ended March 31,</t>
  </si>
  <si>
    <t>OPERATING RESULTS</t>
  </si>
  <si>
    <t>Operating expenses</t>
  </si>
  <si>
    <t>For the three months ended March 31,</t>
  </si>
  <si>
    <t>Net cash used in financing activities</t>
  </si>
  <si>
    <t>Net cash used in investing activities</t>
  </si>
  <si>
    <t>NET INCREASE (DECREASE) IN CASH AND CASH EQUIVALENTS</t>
  </si>
  <si>
    <t>CASH AND CASH EQUIVALENTS AT BEGINNING OF THE PERIOD</t>
  </si>
  <si>
    <t>CASH AND CASH EQUIVALENTS AT END OF PERIOD</t>
  </si>
  <si>
    <t>For the three months
ended March 31,</t>
  </si>
  <si>
    <t>(Increase) decrease in inventories</t>
  </si>
  <si>
    <t>(Increase) decrease in other assets</t>
  </si>
  <si>
    <t>Increase (decrease) in accounts payable</t>
  </si>
  <si>
    <t xml:space="preserve"> NOTE 2—ACCOUNTS RECEIVABLE </t>
  </si>
  <si>
    <t>Accounts receivable</t>
  </si>
  <si>
    <t>Notes receivable</t>
  </si>
  <si>
    <t>Sundry debtors</t>
  </si>
  <si>
    <t xml:space="preserve"> NOTE 3—INVENTORIES </t>
  </si>
  <si>
    <t xml:space="preserve"> a) Accounts receivable and payable with related parties are summarized as follows:
</t>
  </si>
  <si>
    <t>Lan Chile Investments
Limited and subsidiaries</t>
  </si>
  <si>
    <t>Flight Training Center Chile S.A.</t>
  </si>
  <si>
    <t xml:space="preserve"> a) Notes and accounts payable to related companies: </t>
  </si>
  <si>
    <t xml:space="preserve"> b) The main transactions with
related entities are summarized as follows: </t>
  </si>
  <si>
    <t>Loans granted</t>
  </si>
  <si>
    <t>Services provided</t>
  </si>
  <si>
    <t>Services received</t>
  </si>
  <si>
    <t>Jet fuel payments</t>
  </si>
  <si>
    <t>Other payments</t>
  </si>
  <si>
    <t>Type of Assets Pledged as Collateral</t>
  </si>
  <si>
    <t>Amount outstanding at
Balance sheet date</t>
  </si>
  <si>
    <t>Guarantee</t>
  </si>
  <si>
    <t>Book Value</t>
  </si>
  <si>
    <t>Aircraft and motors</t>
  </si>
  <si>
    <t>Rental sublease contract</t>
  </si>
  <si>
    <t xml:space="preserve"> ARTICLE 7. MISCELLANEOUS </t>
  </si>
  <si>
    <t>LAN CHILE S.A.</t>
  </si>
  <si>
    <t>By:</t>
  </si>
  <si>
    <t>/S/ ANDRÉS DEL VALLE</t>
  </si>
  <si>
    <t>Name: Andrés Del Valle</t>
  </si>
  <si>
    <t>Title: ATTORNEY IN FACT</t>
  </si>
  <si>
    <t>THE BANK OF NEW YORK,
as Depositary</t>
  </si>
  <si>
    <t>/S/ HERNAN F. RODRIGUEZ</t>
  </si>
  <si>
    <t>Name: Hernan F. Rodriguez</t>
  </si>
  <si>
    <t>Title:   VICE PRESIDENT</t>
  </si>
  <si>
    <t xml:space="preserve"> EXHIBIT 2.2 </t>
  </si>
  <si>
    <t>[Seal]</t>
  </si>
  <si>
    <t>EDUARDO PINTO PERALTA</t>
  </si>
  <si>
    <t>FORTH NOTARYS OFFICE</t>
  </si>
  <si>
    <t>SANTIAGOCHILE</t>
  </si>
  <si>
    <t xml:space="preserve"> AUTHORITY:</t>
  </si>
  <si>
    <t>/s/</t>
  </si>
  <si>
    <t>Guillermo Le Fort Varela Central Bank of
Chile</t>
  </si>
  <si>
    <t>Luis Ernesto Videla Burguecio Línea
Aérea Nacional Chile S.A.</t>
  </si>
  <si>
    <t>José Villafaña Loynaz Citibank, N.A.</t>
  </si>
  <si>
    <t xml:space="preserve"> EXHIBIT 2.3 </t>
  </si>
  <si>
    <t>ANDRES RUBIO FLORES</t>
  </si>
  <si>
    <t>Attorney  Notary Public</t>
  </si>
  <si>
    <t>8th
Notarys Office of Santiago</t>
  </si>
  <si>
    <t>EIGHTH NOTARYS OFFICE</t>
  </si>
  <si>
    <t>SANTIAGO - CHILE</t>
  </si>
  <si>
    <t xml:space="preserve"> 1.3 </t>
  </si>
  <si>
    <t>NAME</t>
  </si>
  <si>
    <t># SHARES</t>
  </si>
  <si>
    <t>SANTA CECILIA</t>
  </si>
  <si>
    <t>BANCARD</t>
  </si>
  <si>
    <t>COSTA VERDE</t>
  </si>
  <si>
    <t>ASTURIAS</t>
  </si>
  <si>
    <t>CGP</t>
  </si>
  <si>
    <t>CGP DOS</t>
  </si>
  <si>
    <t xml:space="preserve"> Subsidiaries </t>
  </si>
  <si>
    <t>Legal Name</t>
  </si>
  <si>
    <t>Place of incorporation</t>
  </si>
  <si>
    <t>Doing Business as</t>
  </si>
  <si>
    <t>Ownership %(1)</t>
  </si>
  <si>
    <t>LanChile Cargo S.A.</t>
  </si>
  <si>
    <t>Chile</t>
  </si>
  <si>
    <t>Lan Chile Cargo</t>
  </si>
  <si>
    <t>99.85%</t>
  </si>
  <si>
    <t>Aircraft International Leasing Limited</t>
  </si>
  <si>
    <t>Bahamas</t>
  </si>
  <si>
    <t>AILL</t>
  </si>
  <si>
    <t>99.98%</t>
  </si>
  <si>
    <t>Trasnporte Aéreo S.A.</t>
  </si>
  <si>
    <t>99.9%</t>
  </si>
  <si>
    <t>Seagull Leasing LLC</t>
  </si>
  <si>
    <t>Delaware, USA</t>
  </si>
  <si>
    <t>Seagull</t>
  </si>
  <si>
    <t>100%</t>
  </si>
  <si>
    <t>Southflorida Air Cargo</t>
  </si>
  <si>
    <t>Florida, USA</t>
  </si>
  <si>
    <t>Southflorida</t>
  </si>
  <si>
    <t>Bluebird Leasing LLC</t>
  </si>
  <si>
    <t>Delaware, USA</t>
  </si>
  <si>
    <t>Bluebird</t>
  </si>
  <si>
    <t>Lanlogistics Corp.</t>
  </si>
  <si>
    <t>Lanlogistics</t>
  </si>
  <si>
    <t>Lan Cargo Overseas Services Limited</t>
  </si>
  <si>
    <t>Lan Cargo Overseas</t>
  </si>
  <si>
    <t>Cóndor Leasing LLC</t>
  </si>
  <si>
    <t>Cóndor</t>
  </si>
  <si>
    <t>Peru</t>
  </si>
  <si>
    <t>Lan Perú</t>
  </si>
  <si>
    <t>49%</t>
  </si>
  <si>
    <t>Eagle Leasing LLC</t>
  </si>
  <si>
    <t>Eagle</t>
  </si>
  <si>
    <t>Inversiones Lan S.A.</t>
  </si>
  <si>
    <t>Inverlan</t>
  </si>
  <si>
    <t>99.7%</t>
  </si>
  <si>
    <t>Inmobiliaria
Aeronautica</t>
  </si>
  <si>
    <t>99.01%</t>
  </si>
  <si>
    <t xml:space="preserve"> Exhibit 12.1 </t>
  </si>
  <si>
    <t>/s/ Enrique Cueto Plaza</t>
  </si>
  <si>
    <t>Name: Enrique Cueto Plaza</t>
  </si>
  <si>
    <t>Title: Chief Executive Officer</t>
  </si>
  <si>
    <t>Dated: June 14, 2004</t>
  </si>
  <si>
    <t>/s/ Alejandro de la Fuente Goic</t>
  </si>
  <si>
    <t>Name: Alejandro de la Fuente Goic</t>
  </si>
  <si>
    <t>Title: Chief Financial Officer</t>
  </si>
  <si>
    <t>Date: June 14, 2004</t>
  </si>
  <si>
    <t>/s/ ENRIQUE CUETO PLAZA</t>
  </si>
  <si>
    <t>/s/ ALEJANDRO DE LA FUENTE GOIC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</si>
</sst>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#,##0"/>
    <numFmt numFmtId="169" formatCode="_(\$* #,##0_);_(\$* \(#,##0\);_(\$* \-_);_(@_)"/>
    <numFmt numFmtId="170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8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8" ht="39.75" customHeight="1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2" t="s">
        <v>2</v>
      </c>
      <c r="X5" s="2"/>
      <c r="Y5" s="2"/>
      <c r="Z5" s="2"/>
      <c r="AA5" s="2"/>
      <c r="AB5" s="2"/>
    </row>
    <row r="6" spans="3:28" ht="39.75" customHeight="1">
      <c r="C6" s="2" t="s">
        <v>3</v>
      </c>
      <c r="D6" s="2"/>
      <c r="G6" s="2" t="s">
        <v>4</v>
      </c>
      <c r="H6" s="2"/>
      <c r="K6" s="2" t="s">
        <v>5</v>
      </c>
      <c r="L6" s="2"/>
      <c r="O6" s="2" t="s">
        <v>6</v>
      </c>
      <c r="P6" s="2"/>
      <c r="S6" s="2" t="s">
        <v>7</v>
      </c>
      <c r="T6" s="2"/>
      <c r="W6" s="2" t="s">
        <v>7</v>
      </c>
      <c r="X6" s="2"/>
      <c r="AA6" s="2" t="s">
        <v>8</v>
      </c>
      <c r="AB6" s="2"/>
    </row>
    <row r="7" spans="3:28" ht="15">
      <c r="C7" s="1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5">
      <c r="A8" s="3" t="s">
        <v>10</v>
      </c>
    </row>
    <row r="9" spans="2:29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5">
      <c r="A10" s="3" t="s">
        <v>11</v>
      </c>
    </row>
    <row r="11" spans="2:29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5">
      <c r="A12" s="5" t="s">
        <v>12</v>
      </c>
    </row>
    <row r="13" spans="2:29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5">
      <c r="A14" t="s">
        <v>13</v>
      </c>
    </row>
    <row r="15" spans="1:28" ht="15">
      <c r="A15" t="s">
        <v>14</v>
      </c>
      <c r="C15" s="6">
        <v>692.3</v>
      </c>
      <c r="D15" s="6"/>
      <c r="G15" s="6">
        <v>750.7</v>
      </c>
      <c r="H15" s="6"/>
      <c r="K15" s="6">
        <v>803</v>
      </c>
      <c r="L15" s="6"/>
      <c r="O15" s="6">
        <v>803.7</v>
      </c>
      <c r="P15" s="6"/>
      <c r="S15" s="6">
        <v>918.4</v>
      </c>
      <c r="T15" s="6"/>
      <c r="W15" s="6">
        <v>225.1</v>
      </c>
      <c r="X15" s="6"/>
      <c r="AA15" s="6">
        <v>292.3</v>
      </c>
      <c r="AB15" s="6"/>
    </row>
    <row r="16" spans="1:28" ht="15">
      <c r="A16" t="s">
        <v>15</v>
      </c>
      <c r="D16" s="7">
        <v>474.3</v>
      </c>
      <c r="H16" s="7">
        <v>593.5</v>
      </c>
      <c r="L16" s="7">
        <v>539.5</v>
      </c>
      <c r="P16" s="7">
        <v>520.8</v>
      </c>
      <c r="T16" s="7">
        <v>602</v>
      </c>
      <c r="X16" s="7">
        <v>140.4</v>
      </c>
      <c r="AB16" s="7">
        <v>169.7</v>
      </c>
    </row>
    <row r="17" spans="1:28" ht="15">
      <c r="A17" t="s">
        <v>16</v>
      </c>
      <c r="D17" s="7">
        <v>70.1</v>
      </c>
      <c r="H17" s="7">
        <v>81</v>
      </c>
      <c r="L17" s="7">
        <v>85.8</v>
      </c>
      <c r="P17" s="7">
        <v>127.9</v>
      </c>
      <c r="T17" s="7">
        <v>118.4</v>
      </c>
      <c r="X17" s="7">
        <v>30.3</v>
      </c>
      <c r="AB17" s="7">
        <v>29.9</v>
      </c>
    </row>
    <row r="19" spans="1:28" ht="15">
      <c r="A19" s="3" t="s">
        <v>17</v>
      </c>
      <c r="D19" s="7">
        <v>1236.7</v>
      </c>
      <c r="H19" s="7">
        <v>1425.2</v>
      </c>
      <c r="L19" s="7">
        <v>1428.3</v>
      </c>
      <c r="P19" s="7">
        <v>1452.4</v>
      </c>
      <c r="T19" s="7">
        <v>1638.8</v>
      </c>
      <c r="X19" s="7">
        <v>395.8</v>
      </c>
      <c r="AB19" s="7">
        <v>491.9</v>
      </c>
    </row>
    <row r="20" spans="1:28" ht="15">
      <c r="A20" t="s">
        <v>18</v>
      </c>
      <c r="D20" s="7">
        <v>1186.4</v>
      </c>
      <c r="H20" s="7">
        <v>1349.9</v>
      </c>
      <c r="L20" s="7">
        <v>1378.1</v>
      </c>
      <c r="P20" s="7">
        <v>1390.4</v>
      </c>
      <c r="T20" s="7">
        <v>1527.1</v>
      </c>
      <c r="X20" s="7">
        <v>369.6</v>
      </c>
      <c r="AB20" s="7">
        <v>428.9</v>
      </c>
    </row>
    <row r="22" spans="1:28" ht="15">
      <c r="A22" t="s">
        <v>19</v>
      </c>
      <c r="D22" s="7">
        <v>50.3</v>
      </c>
      <c r="H22" s="7">
        <v>75.3</v>
      </c>
      <c r="L22" s="7">
        <v>50.3</v>
      </c>
      <c r="P22" s="7">
        <v>62.1</v>
      </c>
      <c r="T22" s="7">
        <v>111.7</v>
      </c>
      <c r="X22" s="7">
        <v>26.3</v>
      </c>
      <c r="AB22" s="7">
        <v>63</v>
      </c>
    </row>
    <row r="23" spans="2:29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ht="15">
      <c r="A24" t="s">
        <v>20</v>
      </c>
    </row>
    <row r="25" spans="1:28" ht="15">
      <c r="A25" t="s">
        <v>21</v>
      </c>
      <c r="D25" s="7">
        <v>4.6</v>
      </c>
      <c r="H25" s="7">
        <v>5.3</v>
      </c>
      <c r="L25" s="7">
        <v>5.5</v>
      </c>
      <c r="P25" s="7">
        <v>3.8</v>
      </c>
      <c r="T25" s="7">
        <v>6.3</v>
      </c>
      <c r="X25" s="7">
        <v>1.3</v>
      </c>
      <c r="AB25" s="7">
        <v>2.2</v>
      </c>
    </row>
    <row r="26" spans="1:28" ht="15">
      <c r="A26" t="s">
        <v>22</v>
      </c>
      <c r="D26" s="8">
        <v>-25.1</v>
      </c>
      <c r="H26" s="8">
        <v>-31.7</v>
      </c>
      <c r="L26" s="8">
        <v>-35.5</v>
      </c>
      <c r="P26" s="8">
        <v>-40.8</v>
      </c>
      <c r="T26" s="8">
        <v>-39.4</v>
      </c>
      <c r="X26" s="8">
        <v>-10.1</v>
      </c>
      <c r="AB26" s="8">
        <v>-9.4</v>
      </c>
    </row>
    <row r="27" spans="1:28" ht="15">
      <c r="A27" t="s">
        <v>23</v>
      </c>
      <c r="D27" s="7">
        <v>18.1</v>
      </c>
      <c r="H27" s="7">
        <v>10</v>
      </c>
      <c r="L27" s="8">
        <v>-8.4</v>
      </c>
      <c r="P27" s="7">
        <v>13.2</v>
      </c>
      <c r="T27" s="7">
        <v>24.1</v>
      </c>
      <c r="X27" s="7">
        <v>8.6</v>
      </c>
      <c r="AB27" s="7">
        <v>2.8</v>
      </c>
    </row>
    <row r="29" spans="1:28" ht="15">
      <c r="A29" s="3" t="s">
        <v>24</v>
      </c>
      <c r="D29" s="8">
        <v>-2.4</v>
      </c>
      <c r="H29" s="8">
        <v>-16.4</v>
      </c>
      <c r="L29" s="8">
        <v>-38.4</v>
      </c>
      <c r="P29" s="8">
        <v>-23.8</v>
      </c>
      <c r="T29" s="8">
        <v>-9</v>
      </c>
      <c r="X29" s="8">
        <v>-0.2</v>
      </c>
      <c r="AB29" s="8">
        <v>-4.4</v>
      </c>
    </row>
    <row r="30" spans="1:28" ht="15">
      <c r="A30" t="s">
        <v>25</v>
      </c>
      <c r="D30" s="8">
        <v>-0.1</v>
      </c>
      <c r="H30" s="8">
        <v>-0.1</v>
      </c>
      <c r="L30" s="8">
        <v>-1.6</v>
      </c>
      <c r="P30" s="8">
        <v>-0.4</v>
      </c>
      <c r="T30" s="8">
        <v>-0.9</v>
      </c>
      <c r="X30" s="7">
        <v>0.2</v>
      </c>
      <c r="AB30" s="7">
        <v>0.2</v>
      </c>
    </row>
    <row r="31" spans="1:28" ht="15">
      <c r="A31" t="s">
        <v>26</v>
      </c>
      <c r="D31" s="7">
        <v>47.8</v>
      </c>
      <c r="H31" s="7">
        <v>58.8</v>
      </c>
      <c r="L31" s="7">
        <v>10.3</v>
      </c>
      <c r="P31" s="7">
        <v>37.8</v>
      </c>
      <c r="T31" s="7">
        <v>101.9</v>
      </c>
      <c r="X31" s="7">
        <v>26.3</v>
      </c>
      <c r="AB31" s="7">
        <v>58.8</v>
      </c>
    </row>
    <row r="32" spans="1:28" ht="15">
      <c r="A32" t="s">
        <v>27</v>
      </c>
      <c r="D32" s="8">
        <v>-0.2</v>
      </c>
      <c r="H32" s="8">
        <v>-10.4</v>
      </c>
      <c r="L32" s="7">
        <v>0.6000000000000001</v>
      </c>
      <c r="P32" s="8">
        <v>-7</v>
      </c>
      <c r="T32" s="8">
        <v>-18.3</v>
      </c>
      <c r="X32" s="8">
        <v>-4.6</v>
      </c>
      <c r="AB32" s="8">
        <v>-10.7</v>
      </c>
    </row>
    <row r="34" spans="1:28" ht="15">
      <c r="A34" t="s">
        <v>28</v>
      </c>
      <c r="C34" s="6">
        <v>47.6</v>
      </c>
      <c r="D34" s="6"/>
      <c r="G34" s="6">
        <v>48.4</v>
      </c>
      <c r="H34" s="6"/>
      <c r="K34" s="6">
        <v>10.8</v>
      </c>
      <c r="L34" s="6"/>
      <c r="O34" s="6">
        <v>30.8</v>
      </c>
      <c r="P34" s="6"/>
      <c r="S34" s="6">
        <v>83.6</v>
      </c>
      <c r="T34" s="6"/>
      <c r="W34" s="6">
        <v>21.6</v>
      </c>
      <c r="X34" s="6"/>
      <c r="AA34" s="6">
        <v>48.1</v>
      </c>
      <c r="AB34" s="6"/>
    </row>
    <row r="35" spans="1:28" ht="15">
      <c r="A35" t="s">
        <v>29</v>
      </c>
      <c r="C35" s="6">
        <v>0.15</v>
      </c>
      <c r="D35" s="6"/>
      <c r="G35" s="6">
        <v>0.15</v>
      </c>
      <c r="H35" s="6"/>
      <c r="K35" s="6">
        <v>0.03</v>
      </c>
      <c r="L35" s="6"/>
      <c r="O35" s="6">
        <v>0.1</v>
      </c>
      <c r="P35" s="6"/>
      <c r="S35" s="6">
        <v>0.26</v>
      </c>
      <c r="T35" s="6"/>
      <c r="W35" s="6">
        <v>0.07000000000000002</v>
      </c>
      <c r="X35" s="6"/>
      <c r="AA35" s="6">
        <v>0.15</v>
      </c>
      <c r="AB35" s="6"/>
    </row>
    <row r="36" spans="1:28" ht="15">
      <c r="A36" t="s">
        <v>30</v>
      </c>
      <c r="C36" s="6">
        <v>0.75</v>
      </c>
      <c r="D36" s="6"/>
      <c r="G36" s="6">
        <v>0.76</v>
      </c>
      <c r="H36" s="6"/>
      <c r="K36" s="6">
        <v>0.17</v>
      </c>
      <c r="L36" s="6"/>
      <c r="O36" s="6">
        <v>0.48</v>
      </c>
      <c r="P36" s="6"/>
      <c r="S36" s="6">
        <v>1.31</v>
      </c>
      <c r="T36" s="6"/>
      <c r="W36" s="6">
        <v>0.34</v>
      </c>
      <c r="X36" s="6"/>
      <c r="AA36" s="6">
        <v>0.75</v>
      </c>
      <c r="AB36" s="6"/>
    </row>
    <row r="37" spans="2:2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5">
      <c r="A38" s="5" t="s">
        <v>31</v>
      </c>
    </row>
    <row r="39" spans="1:28" ht="15">
      <c r="A39" t="s">
        <v>13</v>
      </c>
      <c r="C39" s="6">
        <v>1236.7</v>
      </c>
      <c r="D39" s="6"/>
      <c r="G39" s="6">
        <v>1425.2</v>
      </c>
      <c r="H39" s="6"/>
      <c r="K39" s="6">
        <v>1441.3</v>
      </c>
      <c r="L39" s="6"/>
      <c r="O39" s="6">
        <v>1452.4</v>
      </c>
      <c r="P39" s="6"/>
      <c r="S39" s="6">
        <v>1638.8</v>
      </c>
      <c r="T39" s="6"/>
      <c r="X39" t="s">
        <v>32</v>
      </c>
      <c r="AB39" t="s">
        <v>32</v>
      </c>
    </row>
    <row r="40" spans="1:28" ht="15">
      <c r="A40" t="s">
        <v>28</v>
      </c>
      <c r="D40" s="7">
        <v>37.1</v>
      </c>
      <c r="H40" s="7">
        <v>50.4</v>
      </c>
      <c r="L40" s="7">
        <v>1</v>
      </c>
      <c r="P40" s="7">
        <v>34.2</v>
      </c>
      <c r="T40" s="7">
        <v>88.8</v>
      </c>
      <c r="X40" t="s">
        <v>32</v>
      </c>
      <c r="AB40" t="s">
        <v>32</v>
      </c>
    </row>
    <row r="41" spans="1:28" ht="15">
      <c r="A41" t="s">
        <v>33</v>
      </c>
      <c r="D41" s="7">
        <v>0.12</v>
      </c>
      <c r="H41" s="7">
        <v>0.16</v>
      </c>
      <c r="L41" s="7">
        <v>0</v>
      </c>
      <c r="P41" s="7">
        <v>0.11</v>
      </c>
      <c r="T41" s="7">
        <v>0.28</v>
      </c>
      <c r="X41" t="s">
        <v>32</v>
      </c>
      <c r="AB41" t="s">
        <v>32</v>
      </c>
    </row>
    <row r="42" spans="1:28" ht="15">
      <c r="A42" t="s">
        <v>30</v>
      </c>
      <c r="C42" s="6">
        <v>0.58</v>
      </c>
      <c r="D42" s="6"/>
      <c r="G42" s="6">
        <v>0.79</v>
      </c>
      <c r="H42" s="6"/>
      <c r="K42" s="6">
        <v>0.02</v>
      </c>
      <c r="L42" s="6"/>
      <c r="O42" s="6">
        <v>0.54</v>
      </c>
      <c r="P42" s="6"/>
      <c r="S42" s="6">
        <v>1.39</v>
      </c>
      <c r="T42" s="6"/>
      <c r="X42" t="s">
        <v>32</v>
      </c>
      <c r="AB42" t="s">
        <v>32</v>
      </c>
    </row>
  </sheetData>
  <sheetProtection selectLockedCells="1" selectUnlockedCells="1"/>
  <mergeCells count="84">
    <mergeCell ref="A2:F2"/>
    <mergeCell ref="C5:T5"/>
    <mergeCell ref="W5:AB5"/>
    <mergeCell ref="C6:D6"/>
    <mergeCell ref="G6:H6"/>
    <mergeCell ref="K6:L6"/>
    <mergeCell ref="O6:P6"/>
    <mergeCell ref="S6:T6"/>
    <mergeCell ref="W6:X6"/>
    <mergeCell ref="AA6:AB6"/>
    <mergeCell ref="C7:AB7"/>
    <mergeCell ref="B9:E9"/>
    <mergeCell ref="F9:I9"/>
    <mergeCell ref="J9:M9"/>
    <mergeCell ref="N9:Q9"/>
    <mergeCell ref="R9:U9"/>
    <mergeCell ref="V9:Y9"/>
    <mergeCell ref="Z9:AC9"/>
    <mergeCell ref="B11:E11"/>
    <mergeCell ref="F11:I11"/>
    <mergeCell ref="J11:M11"/>
    <mergeCell ref="N11:Q11"/>
    <mergeCell ref="R11:U11"/>
    <mergeCell ref="V11:Y11"/>
    <mergeCell ref="Z11:AC11"/>
    <mergeCell ref="B13:E13"/>
    <mergeCell ref="F13:I13"/>
    <mergeCell ref="J13:M13"/>
    <mergeCell ref="N13:Q13"/>
    <mergeCell ref="R13:U13"/>
    <mergeCell ref="V13:Y13"/>
    <mergeCell ref="Z13:AC13"/>
    <mergeCell ref="C15:D15"/>
    <mergeCell ref="G15:H15"/>
    <mergeCell ref="K15:L15"/>
    <mergeCell ref="O15:P15"/>
    <mergeCell ref="S15:T15"/>
    <mergeCell ref="W15:X15"/>
    <mergeCell ref="AA15:AB15"/>
    <mergeCell ref="B23:E23"/>
    <mergeCell ref="F23:I23"/>
    <mergeCell ref="J23:M23"/>
    <mergeCell ref="N23:Q23"/>
    <mergeCell ref="R23:U23"/>
    <mergeCell ref="V23:Y23"/>
    <mergeCell ref="Z23:AC23"/>
    <mergeCell ref="C34:D34"/>
    <mergeCell ref="G34:H34"/>
    <mergeCell ref="K34:L34"/>
    <mergeCell ref="O34:P34"/>
    <mergeCell ref="S34:T34"/>
    <mergeCell ref="W34:X34"/>
    <mergeCell ref="AA34:AB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B37:E37"/>
    <mergeCell ref="F37:I37"/>
    <mergeCell ref="J37:M37"/>
    <mergeCell ref="N37:Q37"/>
    <mergeCell ref="R37:U37"/>
    <mergeCell ref="V37:Y37"/>
    <mergeCell ref="Z37:AC37"/>
    <mergeCell ref="C39:D39"/>
    <mergeCell ref="G39:H39"/>
    <mergeCell ref="K39:L39"/>
    <mergeCell ref="O39:P39"/>
    <mergeCell ref="S39:T39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3" ht="39.75" customHeight="1">
      <c r="A5" s="3" t="s">
        <v>157</v>
      </c>
      <c r="C5" s="9" t="s">
        <v>158</v>
      </c>
    </row>
    <row r="6" spans="1:3" ht="15">
      <c r="A6" t="s">
        <v>159</v>
      </c>
      <c r="C6" t="s">
        <v>160</v>
      </c>
    </row>
    <row r="7" spans="1:3" ht="15">
      <c r="A7" t="s">
        <v>161</v>
      </c>
      <c r="C7" s="7">
        <v>86.8</v>
      </c>
    </row>
    <row r="8" spans="1:3" ht="15">
      <c r="A8" t="s">
        <v>162</v>
      </c>
      <c r="C8" s="7">
        <v>73.3</v>
      </c>
    </row>
    <row r="9" spans="1:3" ht="15">
      <c r="A9" t="s">
        <v>163</v>
      </c>
      <c r="C9" s="7">
        <v>69</v>
      </c>
    </row>
    <row r="10" spans="1:3" ht="15">
      <c r="A10" t="s">
        <v>164</v>
      </c>
      <c r="C10" s="7">
        <v>78</v>
      </c>
    </row>
    <row r="11" spans="1:3" ht="15">
      <c r="A11" t="s">
        <v>165</v>
      </c>
      <c r="C11" s="7">
        <v>81.1</v>
      </c>
    </row>
    <row r="12" spans="1:3" ht="15">
      <c r="A12" t="s">
        <v>166</v>
      </c>
      <c r="C12" s="7">
        <v>83.9</v>
      </c>
    </row>
    <row r="13" spans="1:3" ht="15">
      <c r="A13" t="s">
        <v>167</v>
      </c>
      <c r="C13" s="7">
        <v>99.9</v>
      </c>
    </row>
    <row r="14" spans="1:3" ht="15">
      <c r="A14" t="s">
        <v>168</v>
      </c>
      <c r="C14" s="7">
        <v>100</v>
      </c>
    </row>
    <row r="15" spans="1:3" ht="15">
      <c r="A15" t="s">
        <v>169</v>
      </c>
      <c r="C15" s="7">
        <v>100</v>
      </c>
    </row>
    <row r="16" spans="1:3" ht="15">
      <c r="A16" t="s">
        <v>170</v>
      </c>
      <c r="C16" s="7">
        <v>100</v>
      </c>
    </row>
    <row r="17" spans="1:3" ht="15">
      <c r="A17" t="s">
        <v>171</v>
      </c>
      <c r="C17" s="7">
        <v>100</v>
      </c>
    </row>
    <row r="18" spans="1:3" ht="15">
      <c r="A18" t="s">
        <v>172</v>
      </c>
      <c r="C18" s="7">
        <v>75.1</v>
      </c>
    </row>
    <row r="19" spans="1:3" ht="15">
      <c r="A19" t="s">
        <v>173</v>
      </c>
      <c r="C19" s="7">
        <v>100</v>
      </c>
    </row>
    <row r="20" spans="1:3" ht="15">
      <c r="A20" t="s">
        <v>174</v>
      </c>
      <c r="C20" s="7">
        <v>83.4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1:9" ht="39.75" customHeight="1">
      <c r="A5" s="1" t="s">
        <v>1077</v>
      </c>
      <c r="B5" s="1"/>
      <c r="C5" s="1"/>
      <c r="D5" s="1"/>
      <c r="E5" s="1"/>
      <c r="G5" s="2" t="s">
        <v>1078</v>
      </c>
      <c r="H5" s="2"/>
      <c r="I5" s="2"/>
    </row>
    <row r="6" spans="1:9" ht="39.75" customHeight="1">
      <c r="A6" s="3" t="s">
        <v>1079</v>
      </c>
      <c r="C6" s="3" t="s">
        <v>912</v>
      </c>
      <c r="E6" s="9" t="s">
        <v>1080</v>
      </c>
      <c r="G6" s="9" t="s">
        <v>8</v>
      </c>
      <c r="I6" s="9" t="s">
        <v>7</v>
      </c>
    </row>
    <row r="7" spans="1:9" ht="15">
      <c r="A7" t="s">
        <v>914</v>
      </c>
      <c r="C7" t="s">
        <v>1081</v>
      </c>
      <c r="E7" s="11">
        <v>680066</v>
      </c>
      <c r="G7" s="11">
        <v>600359</v>
      </c>
      <c r="I7" s="11">
        <v>644789</v>
      </c>
    </row>
    <row r="8" spans="1:9" ht="15">
      <c r="A8" t="s">
        <v>916</v>
      </c>
      <c r="C8" t="s">
        <v>917</v>
      </c>
      <c r="E8" s="11">
        <v>9548</v>
      </c>
      <c r="G8" s="11">
        <v>9193</v>
      </c>
      <c r="I8" s="11">
        <v>9735</v>
      </c>
    </row>
    <row r="9" spans="1:9" ht="15">
      <c r="A9" t="s">
        <v>918</v>
      </c>
      <c r="C9" t="s">
        <v>919</v>
      </c>
      <c r="E9" s="11">
        <v>6871</v>
      </c>
      <c r="G9" s="11">
        <v>3020</v>
      </c>
      <c r="I9" s="11">
        <v>4531</v>
      </c>
    </row>
    <row r="10" spans="1:9" ht="15">
      <c r="A10" t="s">
        <v>918</v>
      </c>
      <c r="C10" t="s">
        <v>674</v>
      </c>
      <c r="E10" s="11">
        <v>514</v>
      </c>
      <c r="G10" t="s">
        <v>32</v>
      </c>
      <c r="I10" t="s">
        <v>32</v>
      </c>
    </row>
    <row r="11" spans="1:9" ht="15">
      <c r="A11" t="s">
        <v>918</v>
      </c>
      <c r="C11" t="s">
        <v>1082</v>
      </c>
      <c r="E11" t="s">
        <v>32</v>
      </c>
      <c r="G11" s="11">
        <v>103438</v>
      </c>
      <c r="I11" s="11">
        <v>114220</v>
      </c>
    </row>
    <row r="12" spans="1:9" ht="15">
      <c r="A12" t="s">
        <v>921</v>
      </c>
      <c r="C12" t="s">
        <v>922</v>
      </c>
      <c r="E12" t="s">
        <v>32</v>
      </c>
      <c r="G12" s="11">
        <v>3500</v>
      </c>
      <c r="I12" s="11">
        <v>3500</v>
      </c>
    </row>
    <row r="13" spans="1:9" ht="15">
      <c r="A13" t="s">
        <v>918</v>
      </c>
      <c r="C13" t="s">
        <v>922</v>
      </c>
      <c r="E13" t="s">
        <v>32</v>
      </c>
      <c r="G13" s="11">
        <v>133595</v>
      </c>
      <c r="I13" s="11">
        <v>139068</v>
      </c>
    </row>
  </sheetData>
  <sheetProtection selectLockedCells="1" selectUnlockedCells="1"/>
  <mergeCells count="3">
    <mergeCell ref="A2:F2"/>
    <mergeCell ref="A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1:3" ht="15">
      <c r="A5" s="4" t="s">
        <v>1084</v>
      </c>
      <c r="B5" s="4"/>
      <c r="C5" s="4"/>
    </row>
    <row r="6" spans="2:3" ht="15">
      <c r="B6" s="4"/>
      <c r="C6" s="4"/>
    </row>
    <row r="7" spans="1:3" ht="15">
      <c r="A7" t="s">
        <v>1085</v>
      </c>
      <c r="C7" t="s">
        <v>1086</v>
      </c>
    </row>
    <row r="8" ht="15">
      <c r="C8" t="s">
        <v>1087</v>
      </c>
    </row>
    <row r="9" ht="15">
      <c r="C9" t="s">
        <v>1088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39.75" customHeight="1">
      <c r="A3" s="15" t="s">
        <v>1089</v>
      </c>
      <c r="B3" s="15"/>
      <c r="C3" s="15"/>
    </row>
    <row r="4" spans="2:3" ht="15">
      <c r="B4" s="4"/>
      <c r="C4" s="4"/>
    </row>
    <row r="5" spans="1:3" ht="15">
      <c r="A5" t="s">
        <v>1085</v>
      </c>
      <c r="C5" t="s">
        <v>1090</v>
      </c>
    </row>
    <row r="6" ht="15">
      <c r="C6" t="s">
        <v>1091</v>
      </c>
    </row>
    <row r="7" ht="15">
      <c r="C7" t="s">
        <v>1092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21.7109375" style="0" customWidth="1"/>
    <col min="6" max="16384" width="8.7109375" style="0" customWidth="1"/>
  </cols>
  <sheetData>
    <row r="2" spans="1:6" ht="15">
      <c r="A2" s="1" t="s">
        <v>1093</v>
      </c>
      <c r="B2" s="1"/>
      <c r="C2" s="1"/>
      <c r="D2" s="1"/>
      <c r="E2" s="1"/>
      <c r="F2" s="1"/>
    </row>
    <row r="5" ht="15">
      <c r="E5" t="s">
        <v>1094</v>
      </c>
    </row>
    <row r="6" ht="15">
      <c r="E6" s="3" t="s">
        <v>1095</v>
      </c>
    </row>
    <row r="7" ht="15">
      <c r="E7" t="s">
        <v>1096</v>
      </c>
    </row>
    <row r="8" ht="15">
      <c r="E8" t="s">
        <v>1097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6.7109375" style="0" customWidth="1"/>
    <col min="4" max="6" width="8.7109375" style="0" customWidth="1"/>
    <col min="7" max="7" width="61.7109375" style="0" customWidth="1"/>
    <col min="8" max="16384" width="8.7109375" style="0" customWidth="1"/>
  </cols>
  <sheetData>
    <row r="2" spans="1:6" ht="15">
      <c r="A2" s="1" t="s">
        <v>1098</v>
      </c>
      <c r="B2" s="1"/>
      <c r="C2" s="1"/>
      <c r="D2" s="1"/>
      <c r="E2" s="1"/>
      <c r="F2" s="1"/>
    </row>
    <row r="5" spans="2:7" ht="15">
      <c r="B5" s="4"/>
      <c r="C5" s="4"/>
      <c r="D5" s="4"/>
      <c r="E5" s="4"/>
      <c r="F5" s="4"/>
      <c r="G5" s="4"/>
    </row>
    <row r="6" spans="3:7" ht="15">
      <c r="C6" t="s">
        <v>1099</v>
      </c>
      <c r="G6" t="s">
        <v>1099</v>
      </c>
    </row>
    <row r="7" spans="3:7" ht="15">
      <c r="C7" s="9" t="s">
        <v>1100</v>
      </c>
      <c r="G7" s="9" t="s">
        <v>1101</v>
      </c>
    </row>
  </sheetData>
  <sheetProtection selectLockedCells="1" selectUnlockedCells="1"/>
  <mergeCells count="4">
    <mergeCell ref="A2:F2"/>
    <mergeCell ref="B5:C5"/>
    <mergeCell ref="D5:E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4" ht="15">
      <c r="A4" t="s">
        <v>1099</v>
      </c>
    </row>
    <row r="5" ht="15">
      <c r="A5" s="3" t="s">
        <v>1102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1103</v>
      </c>
      <c r="B2" s="1"/>
      <c r="C2" s="1"/>
      <c r="D2" s="1"/>
      <c r="E2" s="1"/>
      <c r="F2" s="1"/>
    </row>
    <row r="5" spans="1:3" ht="15">
      <c r="A5" s="3" t="s">
        <v>1104</v>
      </c>
      <c r="C5" t="s">
        <v>1094</v>
      </c>
    </row>
    <row r="6" spans="1:3" ht="15">
      <c r="A6" s="16" t="s">
        <v>1105</v>
      </c>
      <c r="C6" t="s">
        <v>1104</v>
      </c>
    </row>
    <row r="7" spans="1:3" ht="15">
      <c r="A7" s="17" t="s">
        <v>1106</v>
      </c>
      <c r="C7" t="s">
        <v>1107</v>
      </c>
    </row>
    <row r="8" ht="15">
      <c r="C8" t="s">
        <v>1108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1109</v>
      </c>
      <c r="B2" s="1"/>
      <c r="C2" s="1"/>
      <c r="D2" s="1"/>
      <c r="E2" s="1"/>
      <c r="F2" s="1"/>
    </row>
    <row r="5" spans="1:5" ht="39.75" customHeight="1">
      <c r="A5" s="3" t="s">
        <v>1110</v>
      </c>
      <c r="C5" s="9" t="s">
        <v>1111</v>
      </c>
      <c r="E5" s="9" t="s">
        <v>643</v>
      </c>
    </row>
    <row r="6" spans="1:5" ht="15">
      <c r="A6" t="s">
        <v>1112</v>
      </c>
      <c r="C6" s="11">
        <v>65827874</v>
      </c>
      <c r="E6" s="7">
        <v>20.6415</v>
      </c>
    </row>
    <row r="7" spans="1:5" ht="15">
      <c r="A7" t="s">
        <v>1113</v>
      </c>
      <c r="C7" s="11">
        <v>20714411</v>
      </c>
      <c r="E7" s="7">
        <v>6.4954</v>
      </c>
    </row>
    <row r="8" spans="1:5" ht="15">
      <c r="A8" t="s">
        <v>1114</v>
      </c>
      <c r="C8" s="11">
        <v>102024425</v>
      </c>
      <c r="E8" s="7">
        <v>31.9917</v>
      </c>
    </row>
    <row r="9" spans="1:5" ht="15">
      <c r="A9" t="s">
        <v>1115</v>
      </c>
      <c r="C9" s="11">
        <v>860000</v>
      </c>
      <c r="E9" s="7">
        <v>0.2697</v>
      </c>
    </row>
    <row r="10" spans="1:5" ht="15">
      <c r="A10" t="s">
        <v>1116</v>
      </c>
      <c r="C10" s="11">
        <v>2694841</v>
      </c>
      <c r="E10" s="7">
        <v>0.845</v>
      </c>
    </row>
    <row r="11" spans="1:5" ht="15">
      <c r="A11" t="s">
        <v>1117</v>
      </c>
      <c r="C11" s="11">
        <v>2694840</v>
      </c>
      <c r="E11" s="7">
        <v>0.845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7" ht="39.75" customHeight="1">
      <c r="A5" s="3" t="s">
        <v>1119</v>
      </c>
      <c r="C5" s="9" t="s">
        <v>1120</v>
      </c>
      <c r="E5" s="9" t="s">
        <v>1121</v>
      </c>
      <c r="G5" s="9" t="s">
        <v>1122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1123</v>
      </c>
      <c r="C7" t="s">
        <v>1124</v>
      </c>
      <c r="E7" t="s">
        <v>1125</v>
      </c>
      <c r="G7" t="s">
        <v>1126</v>
      </c>
    </row>
    <row r="8" spans="1:7" ht="15">
      <c r="A8" t="s">
        <v>1127</v>
      </c>
      <c r="C8" t="s">
        <v>1128</v>
      </c>
      <c r="E8" t="s">
        <v>1129</v>
      </c>
      <c r="G8" t="s">
        <v>1130</v>
      </c>
    </row>
    <row r="9" spans="1:7" ht="15">
      <c r="A9" t="s">
        <v>1131</v>
      </c>
      <c r="C9" t="s">
        <v>1124</v>
      </c>
      <c r="E9" t="s">
        <v>220</v>
      </c>
      <c r="G9" t="s">
        <v>1132</v>
      </c>
    </row>
    <row r="10" spans="1:7" ht="15">
      <c r="A10" t="s">
        <v>1133</v>
      </c>
      <c r="C10" t="s">
        <v>1134</v>
      </c>
      <c r="E10" t="s">
        <v>1135</v>
      </c>
      <c r="G10" t="s">
        <v>1136</v>
      </c>
    </row>
    <row r="11" spans="1:7" ht="15">
      <c r="A11" t="s">
        <v>1137</v>
      </c>
      <c r="C11" t="s">
        <v>1138</v>
      </c>
      <c r="E11" t="s">
        <v>1139</v>
      </c>
      <c r="G11" t="s">
        <v>1136</v>
      </c>
    </row>
    <row r="12" spans="1:7" ht="15">
      <c r="A12" t="s">
        <v>1140</v>
      </c>
      <c r="C12" t="s">
        <v>1141</v>
      </c>
      <c r="E12" t="s">
        <v>1142</v>
      </c>
      <c r="G12" t="s">
        <v>1136</v>
      </c>
    </row>
    <row r="13" spans="1:7" ht="15">
      <c r="A13" t="s">
        <v>1143</v>
      </c>
      <c r="C13" t="s">
        <v>1134</v>
      </c>
      <c r="E13" t="s">
        <v>1144</v>
      </c>
      <c r="G13" t="s">
        <v>1136</v>
      </c>
    </row>
    <row r="14" spans="1:7" ht="15">
      <c r="A14" t="s">
        <v>1145</v>
      </c>
      <c r="C14" t="s">
        <v>1128</v>
      </c>
      <c r="E14" t="s">
        <v>1146</v>
      </c>
      <c r="G14" t="s">
        <v>1136</v>
      </c>
    </row>
    <row r="15" spans="1:7" ht="15">
      <c r="A15" t="s">
        <v>1147</v>
      </c>
      <c r="C15" t="s">
        <v>1134</v>
      </c>
      <c r="E15" t="s">
        <v>1148</v>
      </c>
      <c r="G15" t="s">
        <v>1136</v>
      </c>
    </row>
    <row r="16" spans="1:7" ht="15">
      <c r="A16" t="s">
        <v>591</v>
      </c>
      <c r="C16" t="s">
        <v>1149</v>
      </c>
      <c r="E16" t="s">
        <v>1150</v>
      </c>
      <c r="G16" t="s">
        <v>1151</v>
      </c>
    </row>
    <row r="17" spans="1:7" ht="15">
      <c r="A17" t="s">
        <v>1152</v>
      </c>
      <c r="C17" t="s">
        <v>1134</v>
      </c>
      <c r="E17" t="s">
        <v>1153</v>
      </c>
      <c r="G17" t="s">
        <v>1136</v>
      </c>
    </row>
    <row r="18" spans="1:7" ht="15">
      <c r="A18" t="s">
        <v>1154</v>
      </c>
      <c r="C18" t="s">
        <v>1124</v>
      </c>
      <c r="E18" t="s">
        <v>1155</v>
      </c>
      <c r="G18" t="s">
        <v>1156</v>
      </c>
    </row>
    <row r="19" spans="1:7" ht="39.75" customHeight="1">
      <c r="A19" t="s">
        <v>594</v>
      </c>
      <c r="C19" t="s">
        <v>1124</v>
      </c>
      <c r="E19" s="10" t="s">
        <v>1157</v>
      </c>
      <c r="G19" t="s">
        <v>1158</v>
      </c>
    </row>
  </sheetData>
  <sheetProtection selectLockedCells="1" selectUnlockedCells="1"/>
  <mergeCells count="4">
    <mergeCell ref="A2:F2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5" ht="15">
      <c r="C5" t="s">
        <v>1160</v>
      </c>
    </row>
    <row r="6" ht="15">
      <c r="C6" t="s">
        <v>1161</v>
      </c>
    </row>
    <row r="7" ht="15">
      <c r="C7" t="s">
        <v>1162</v>
      </c>
    </row>
    <row r="8" spans="2:3" ht="15">
      <c r="B8" s="4"/>
      <c r="C8" s="4"/>
    </row>
    <row r="9" spans="1:3" ht="15">
      <c r="A9" t="s">
        <v>1163</v>
      </c>
      <c r="C9" t="s">
        <v>1164</v>
      </c>
    </row>
    <row r="10" ht="15">
      <c r="C10" t="s">
        <v>1165</v>
      </c>
    </row>
    <row r="11" ht="15">
      <c r="C11" t="s">
        <v>1166</v>
      </c>
    </row>
  </sheetData>
  <sheetProtection selectLockedCells="1" selectUnlockedCells="1"/>
  <mergeCells count="2">
    <mergeCell ref="A2:F2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1.7109375" style="0" customWidth="1"/>
    <col min="22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3:21" ht="39.75" customHeight="1">
      <c r="C5" s="9" t="s">
        <v>3</v>
      </c>
      <c r="E5" s="9" t="s">
        <v>176</v>
      </c>
      <c r="G5" s="9" t="s">
        <v>4</v>
      </c>
      <c r="I5" s="9" t="s">
        <v>176</v>
      </c>
      <c r="K5" s="9" t="s">
        <v>5</v>
      </c>
      <c r="M5" s="9" t="s">
        <v>176</v>
      </c>
      <c r="O5" s="9" t="s">
        <v>6</v>
      </c>
      <c r="Q5" s="9" t="s">
        <v>176</v>
      </c>
      <c r="S5" s="9" t="s">
        <v>7</v>
      </c>
      <c r="U5" s="9" t="s">
        <v>176</v>
      </c>
    </row>
    <row r="6" spans="1:21" ht="15">
      <c r="A6" t="s">
        <v>177</v>
      </c>
      <c r="C6" s="7">
        <v>2986.2</v>
      </c>
      <c r="E6" t="s">
        <v>178</v>
      </c>
      <c r="G6" s="7">
        <v>3002.7</v>
      </c>
      <c r="I6" t="s">
        <v>179</v>
      </c>
      <c r="K6" s="7">
        <v>3073</v>
      </c>
      <c r="M6" t="s">
        <v>180</v>
      </c>
      <c r="O6" s="7">
        <v>2852.6</v>
      </c>
      <c r="Q6" t="s">
        <v>181</v>
      </c>
      <c r="S6" s="7">
        <v>2931.5</v>
      </c>
      <c r="U6" t="s">
        <v>182</v>
      </c>
    </row>
    <row r="7" spans="1:21" ht="15">
      <c r="A7" t="s">
        <v>183</v>
      </c>
      <c r="C7" s="7">
        <v>34115</v>
      </c>
      <c r="E7" t="s">
        <v>151</v>
      </c>
      <c r="G7" s="7">
        <v>35646.5</v>
      </c>
      <c r="I7" t="s">
        <v>152</v>
      </c>
      <c r="K7" s="7">
        <v>36854.1</v>
      </c>
      <c r="M7" t="s">
        <v>184</v>
      </c>
      <c r="O7" s="7">
        <v>37670.2</v>
      </c>
      <c r="Q7" t="s">
        <v>185</v>
      </c>
      <c r="S7" s="7">
        <v>38900.4</v>
      </c>
      <c r="U7" t="s">
        <v>155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>
      <c r="A3" t="s">
        <v>1167</v>
      </c>
      <c r="C3" t="s">
        <v>1168</v>
      </c>
    </row>
    <row r="4" ht="15">
      <c r="C4" t="s">
        <v>1161</v>
      </c>
    </row>
    <row r="5" ht="15">
      <c r="C5" t="s">
        <v>1162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3" spans="1:3" ht="15">
      <c r="A3" t="s">
        <v>1167</v>
      </c>
      <c r="C3" t="s">
        <v>1169</v>
      </c>
    </row>
    <row r="4" ht="15">
      <c r="C4" t="s">
        <v>1165</v>
      </c>
    </row>
    <row r="5" ht="15">
      <c r="C5" t="s">
        <v>1166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3:15" ht="39.75" customHeight="1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5" ht="39.75" customHeight="1">
      <c r="C6" s="9" t="s">
        <v>3</v>
      </c>
      <c r="F6" s="9" t="s">
        <v>4</v>
      </c>
      <c r="I6" s="9" t="s">
        <v>5</v>
      </c>
      <c r="L6" s="9" t="s">
        <v>6</v>
      </c>
      <c r="O6" s="9" t="s">
        <v>7</v>
      </c>
    </row>
    <row r="7" ht="15">
      <c r="A7" s="3" t="s">
        <v>187</v>
      </c>
    </row>
    <row r="8" ht="15">
      <c r="A8" t="s">
        <v>188</v>
      </c>
    </row>
    <row r="9" spans="1:15" ht="15">
      <c r="A9" t="s">
        <v>93</v>
      </c>
      <c r="C9" s="7">
        <v>1702.4</v>
      </c>
      <c r="F9" s="7">
        <v>2001.9</v>
      </c>
      <c r="I9" s="7">
        <v>1809.1</v>
      </c>
      <c r="L9" s="7">
        <v>1788.2</v>
      </c>
      <c r="O9" s="7">
        <v>1876.6</v>
      </c>
    </row>
    <row r="10" spans="1:15" ht="15">
      <c r="A10" t="s">
        <v>94</v>
      </c>
      <c r="C10" s="7">
        <v>33.5</v>
      </c>
      <c r="F10" s="7">
        <v>38.6</v>
      </c>
      <c r="I10" s="7">
        <v>44.1</v>
      </c>
      <c r="L10" s="7">
        <v>45.6</v>
      </c>
      <c r="O10" s="7">
        <v>35.2</v>
      </c>
    </row>
    <row r="12" spans="1:15" ht="15">
      <c r="A12" t="s">
        <v>95</v>
      </c>
      <c r="C12" s="7">
        <v>1735.9</v>
      </c>
      <c r="F12" s="7">
        <v>2040.5</v>
      </c>
      <c r="I12" s="7">
        <v>1853.2</v>
      </c>
      <c r="L12" s="7">
        <v>1833.8</v>
      </c>
      <c r="O12" s="7">
        <v>1911.9</v>
      </c>
    </row>
    <row r="13" ht="15">
      <c r="A13" t="s">
        <v>189</v>
      </c>
    </row>
    <row r="14" spans="1:15" ht="15">
      <c r="A14" t="s">
        <v>93</v>
      </c>
      <c r="C14" s="7">
        <v>306.3</v>
      </c>
      <c r="F14" s="7">
        <v>373.6</v>
      </c>
      <c r="I14" s="7">
        <v>358.6</v>
      </c>
      <c r="L14" s="7">
        <v>388.2</v>
      </c>
      <c r="O14" s="7">
        <v>397.4</v>
      </c>
    </row>
    <row r="15" spans="1:15" ht="15">
      <c r="A15" t="s">
        <v>94</v>
      </c>
      <c r="C15" s="7">
        <v>26.1</v>
      </c>
      <c r="F15" s="7">
        <v>29.8</v>
      </c>
      <c r="I15" s="7">
        <v>32.9</v>
      </c>
      <c r="L15" s="7">
        <v>32.8</v>
      </c>
      <c r="O15" s="7">
        <v>26.8</v>
      </c>
    </row>
    <row r="17" spans="1:15" ht="15">
      <c r="A17" t="s">
        <v>95</v>
      </c>
      <c r="C17" s="7">
        <v>332.3</v>
      </c>
      <c r="F17" s="7">
        <v>403.4</v>
      </c>
      <c r="I17" s="7">
        <v>391.5</v>
      </c>
      <c r="L17" s="7">
        <v>421</v>
      </c>
      <c r="O17" s="7">
        <v>424.2</v>
      </c>
    </row>
    <row r="18" spans="1:15" ht="15">
      <c r="A18" s="3" t="s">
        <v>190</v>
      </c>
      <c r="C18" s="7">
        <v>27.32</v>
      </c>
      <c r="F18" s="7">
        <v>29.09</v>
      </c>
      <c r="I18" s="7">
        <v>29.11</v>
      </c>
      <c r="L18" s="7">
        <v>28.4</v>
      </c>
      <c r="O18" s="7">
        <v>31.49</v>
      </c>
    </row>
    <row r="19" spans="1:15" ht="15">
      <c r="A19" s="3" t="s">
        <v>191</v>
      </c>
      <c r="C19" t="s">
        <v>192</v>
      </c>
      <c r="F19" t="s">
        <v>193</v>
      </c>
      <c r="I19" t="s">
        <v>194</v>
      </c>
      <c r="L19" t="s">
        <v>195</v>
      </c>
      <c r="O19" t="s">
        <v>195</v>
      </c>
    </row>
  </sheetData>
  <sheetProtection selectLockedCells="1" selectUnlockedCells="1"/>
  <mergeCells count="2">
    <mergeCell ref="A2:F2"/>
    <mergeCell ref="C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1.7109375" style="0" customWidth="1"/>
    <col min="22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21" ht="39.75" customHeight="1">
      <c r="C5" s="9" t="s">
        <v>3</v>
      </c>
      <c r="E5" s="9" t="s">
        <v>176</v>
      </c>
      <c r="G5" s="9" t="s">
        <v>4</v>
      </c>
      <c r="I5" s="9" t="s">
        <v>176</v>
      </c>
      <c r="K5" s="9" t="s">
        <v>5</v>
      </c>
      <c r="M5" s="9" t="s">
        <v>176</v>
      </c>
      <c r="O5" s="9" t="s">
        <v>6</v>
      </c>
      <c r="Q5" s="9" t="s">
        <v>176</v>
      </c>
      <c r="S5" s="9" t="s">
        <v>7</v>
      </c>
      <c r="U5" s="9" t="s">
        <v>176</v>
      </c>
    </row>
    <row r="6" spans="1:21" ht="15">
      <c r="A6" t="s">
        <v>197</v>
      </c>
      <c r="C6" s="7">
        <v>1498</v>
      </c>
      <c r="E6" t="s">
        <v>198</v>
      </c>
      <c r="G6" s="7">
        <v>1643.9</v>
      </c>
      <c r="I6" t="s">
        <v>199</v>
      </c>
      <c r="K6" s="7">
        <v>1819.2</v>
      </c>
      <c r="M6" t="s">
        <v>200</v>
      </c>
      <c r="O6" s="7">
        <v>1629.6</v>
      </c>
      <c r="Q6" t="s">
        <v>201</v>
      </c>
      <c r="S6" s="7">
        <v>1484.4</v>
      </c>
      <c r="U6" t="s">
        <v>202</v>
      </c>
    </row>
    <row r="7" spans="1:21" ht="15">
      <c r="A7" t="s">
        <v>203</v>
      </c>
      <c r="C7" s="7">
        <v>44.9</v>
      </c>
      <c r="E7" t="s">
        <v>204</v>
      </c>
      <c r="G7" s="7">
        <v>47.3</v>
      </c>
      <c r="I7" t="s">
        <v>205</v>
      </c>
      <c r="K7" s="7">
        <v>48.4</v>
      </c>
      <c r="M7" t="s">
        <v>180</v>
      </c>
      <c r="O7" s="7">
        <v>49.3</v>
      </c>
      <c r="Q7" t="s">
        <v>206</v>
      </c>
      <c r="S7" s="7">
        <v>44.3</v>
      </c>
      <c r="U7" t="s">
        <v>207</v>
      </c>
    </row>
    <row r="8" spans="1:21" ht="15">
      <c r="A8" t="s">
        <v>208</v>
      </c>
      <c r="C8" s="7">
        <v>34115</v>
      </c>
      <c r="E8" t="s">
        <v>151</v>
      </c>
      <c r="G8" s="7">
        <v>35646.5</v>
      </c>
      <c r="I8" t="s">
        <v>152</v>
      </c>
      <c r="K8" s="7">
        <v>36854.9</v>
      </c>
      <c r="M8" t="s">
        <v>184</v>
      </c>
      <c r="O8" s="7">
        <v>37670.2</v>
      </c>
      <c r="Q8" t="s">
        <v>185</v>
      </c>
      <c r="S8" s="7">
        <v>38900.4</v>
      </c>
      <c r="U8" t="s">
        <v>155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1" ht="39.75" customHeight="1">
      <c r="C5" s="2" t="s">
        <v>210</v>
      </c>
      <c r="D5" s="2"/>
      <c r="E5" s="2"/>
      <c r="F5" s="2"/>
      <c r="G5" s="2"/>
      <c r="I5" s="9" t="s">
        <v>211</v>
      </c>
      <c r="K5" s="9" t="s">
        <v>212</v>
      </c>
    </row>
    <row r="6" spans="3:7" ht="39.75" customHeight="1">
      <c r="C6" s="9" t="s">
        <v>95</v>
      </c>
      <c r="E6" s="9" t="s">
        <v>213</v>
      </c>
      <c r="G6" s="9" t="s">
        <v>214</v>
      </c>
    </row>
    <row r="7" ht="15">
      <c r="A7" s="3" t="s">
        <v>215</v>
      </c>
    </row>
    <row r="8" ht="15">
      <c r="A8" s="3" t="s">
        <v>216</v>
      </c>
    </row>
    <row r="9" spans="1:11" ht="15">
      <c r="A9" t="s">
        <v>217</v>
      </c>
      <c r="C9" s="11">
        <v>9</v>
      </c>
      <c r="E9" s="11">
        <v>3</v>
      </c>
      <c r="G9" s="11">
        <v>6</v>
      </c>
      <c r="I9" s="7">
        <v>3.3</v>
      </c>
      <c r="K9" s="7">
        <v>8</v>
      </c>
    </row>
    <row r="10" spans="1:11" ht="15">
      <c r="A10" t="s">
        <v>218</v>
      </c>
      <c r="C10" s="11">
        <v>7</v>
      </c>
      <c r="E10" s="11">
        <v>3</v>
      </c>
      <c r="G10" s="11">
        <v>4</v>
      </c>
      <c r="I10" s="7">
        <v>8.6</v>
      </c>
      <c r="K10" s="7">
        <v>2.6</v>
      </c>
    </row>
    <row r="11" spans="1:11" ht="15">
      <c r="A11" t="s">
        <v>219</v>
      </c>
      <c r="C11" s="11">
        <v>4</v>
      </c>
      <c r="E11" s="11">
        <v>0</v>
      </c>
      <c r="G11" s="11">
        <v>4</v>
      </c>
      <c r="I11" s="7">
        <v>9</v>
      </c>
      <c r="K11" s="7">
        <v>3.1</v>
      </c>
    </row>
    <row r="12" ht="15">
      <c r="A12" s="3" t="s">
        <v>220</v>
      </c>
    </row>
    <row r="13" spans="1:11" ht="15">
      <c r="A13" t="s">
        <v>221</v>
      </c>
      <c r="C13" s="11">
        <v>2</v>
      </c>
      <c r="E13" s="11">
        <v>0</v>
      </c>
      <c r="G13" s="11">
        <v>2</v>
      </c>
      <c r="I13" s="7">
        <v>4.9</v>
      </c>
      <c r="K13" s="7">
        <v>6.8</v>
      </c>
    </row>
    <row r="14" spans="1:11" ht="15">
      <c r="A14" t="s">
        <v>222</v>
      </c>
      <c r="C14" s="11">
        <v>17</v>
      </c>
      <c r="E14" s="11">
        <v>11</v>
      </c>
      <c r="G14" s="11">
        <v>6</v>
      </c>
      <c r="I14" s="7">
        <v>1.5</v>
      </c>
      <c r="K14" s="7">
        <v>25.9</v>
      </c>
    </row>
    <row r="15" spans="1:11" ht="15">
      <c r="A15" t="s">
        <v>218</v>
      </c>
      <c r="C15" s="11">
        <v>5</v>
      </c>
      <c r="E15" s="11">
        <v>1</v>
      </c>
      <c r="G15" s="11">
        <v>4</v>
      </c>
      <c r="I15" s="7">
        <v>8.2</v>
      </c>
      <c r="K15" s="7">
        <v>2.5</v>
      </c>
    </row>
    <row r="16" spans="1:11" ht="15">
      <c r="A16" t="s">
        <v>223</v>
      </c>
      <c r="C16" s="11">
        <v>2</v>
      </c>
      <c r="E16" s="11">
        <v>0</v>
      </c>
      <c r="G16" s="11">
        <v>2</v>
      </c>
      <c r="I16" s="7">
        <v>11.6</v>
      </c>
      <c r="K16" s="7">
        <v>0.4</v>
      </c>
    </row>
    <row r="17" ht="15">
      <c r="A17" s="3" t="s">
        <v>224</v>
      </c>
    </row>
    <row r="18" spans="1:11" ht="15">
      <c r="A18" t="s">
        <v>218</v>
      </c>
      <c r="C18" s="11">
        <v>2</v>
      </c>
      <c r="E18" s="11">
        <v>0</v>
      </c>
      <c r="G18" s="11">
        <v>2</v>
      </c>
      <c r="I18" s="7">
        <v>7.1</v>
      </c>
      <c r="K18" s="7">
        <v>2.7</v>
      </c>
    </row>
    <row r="19" spans="1:11" ht="15">
      <c r="A19" t="s">
        <v>221</v>
      </c>
      <c r="C19" s="11">
        <v>1</v>
      </c>
      <c r="E19" s="11">
        <v>0</v>
      </c>
      <c r="G19" s="11">
        <v>1</v>
      </c>
      <c r="I19" s="7">
        <v>0.9</v>
      </c>
      <c r="K19" s="7">
        <v>7.8</v>
      </c>
    </row>
    <row r="21" spans="1:11" ht="15">
      <c r="A21" s="3" t="s">
        <v>225</v>
      </c>
      <c r="C21" s="11">
        <v>49</v>
      </c>
      <c r="E21" s="11">
        <v>18</v>
      </c>
      <c r="G21" s="11">
        <v>31</v>
      </c>
      <c r="I21" s="7">
        <v>5.8</v>
      </c>
      <c r="K21" s="7">
        <v>11.9</v>
      </c>
    </row>
    <row r="23" ht="15">
      <c r="A23" s="3" t="s">
        <v>226</v>
      </c>
    </row>
    <row r="24" spans="1:11" ht="15">
      <c r="A24" t="s">
        <v>227</v>
      </c>
      <c r="C24" s="11">
        <v>1</v>
      </c>
      <c r="E24" s="11">
        <v>1</v>
      </c>
      <c r="G24" s="11">
        <v>0</v>
      </c>
      <c r="I24" t="s">
        <v>32</v>
      </c>
      <c r="K24" s="7">
        <v>44</v>
      </c>
    </row>
    <row r="25" spans="1:11" ht="15">
      <c r="A25" t="s">
        <v>228</v>
      </c>
      <c r="C25" s="11">
        <v>6</v>
      </c>
      <c r="E25" s="11">
        <v>5</v>
      </c>
      <c r="G25" s="11">
        <v>1</v>
      </c>
      <c r="I25" s="7">
        <v>2.6</v>
      </c>
      <c r="K25" s="7">
        <v>3.9</v>
      </c>
    </row>
    <row r="27" spans="1:11" ht="15">
      <c r="A27" s="3" t="s">
        <v>229</v>
      </c>
      <c r="C27" s="11">
        <v>7</v>
      </c>
      <c r="E27" s="11">
        <v>6</v>
      </c>
      <c r="G27" s="11">
        <v>1</v>
      </c>
      <c r="I27" s="7">
        <v>2.6</v>
      </c>
      <c r="K27" s="7">
        <v>8.2</v>
      </c>
    </row>
    <row r="29" spans="1:11" ht="15">
      <c r="A29" s="3" t="s">
        <v>230</v>
      </c>
      <c r="C29" s="11">
        <v>56</v>
      </c>
      <c r="E29" s="11">
        <v>24</v>
      </c>
      <c r="G29" s="11">
        <v>32</v>
      </c>
      <c r="I29" s="7">
        <v>5.7</v>
      </c>
      <c r="K29" s="7">
        <v>11.4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39.75" customHeight="1">
      <c r="C3" s="2" t="s">
        <v>231</v>
      </c>
      <c r="D3" s="2"/>
      <c r="E3" s="2"/>
      <c r="F3" s="2"/>
      <c r="G3" s="2"/>
    </row>
    <row r="4" spans="3:7" ht="39.75" customHeight="1">
      <c r="C4" s="9" t="s">
        <v>5</v>
      </c>
      <c r="E4" s="9" t="s">
        <v>6</v>
      </c>
      <c r="G4" s="9" t="s">
        <v>7</v>
      </c>
    </row>
    <row r="5" spans="3:7" ht="15">
      <c r="C5" s="1" t="s">
        <v>232</v>
      </c>
      <c r="D5" s="1"/>
      <c r="E5" s="1"/>
      <c r="F5" s="1"/>
      <c r="G5" s="1"/>
    </row>
    <row r="6" ht="15">
      <c r="A6" s="3" t="s">
        <v>233</v>
      </c>
    </row>
    <row r="7" spans="1:7" ht="15">
      <c r="A7" t="s">
        <v>234</v>
      </c>
      <c r="C7" s="7">
        <v>15.6</v>
      </c>
      <c r="E7" s="7">
        <v>15.3</v>
      </c>
      <c r="G7" s="7">
        <v>15.6</v>
      </c>
    </row>
    <row r="8" spans="1:7" ht="15">
      <c r="A8" t="s">
        <v>221</v>
      </c>
      <c r="C8" s="7">
        <v>15.3</v>
      </c>
      <c r="E8" s="7">
        <v>15.1</v>
      </c>
      <c r="G8" s="7">
        <v>15.4</v>
      </c>
    </row>
    <row r="9" spans="1:7" ht="15">
      <c r="A9" t="s">
        <v>235</v>
      </c>
      <c r="C9" s="7">
        <v>9.1</v>
      </c>
      <c r="E9" s="7">
        <v>9</v>
      </c>
      <c r="G9" s="7">
        <v>9.2</v>
      </c>
    </row>
    <row r="10" spans="1:7" ht="15">
      <c r="A10" t="s">
        <v>236</v>
      </c>
      <c r="C10" t="s">
        <v>32</v>
      </c>
      <c r="E10" t="s">
        <v>32</v>
      </c>
      <c r="G10" s="7">
        <v>8.7</v>
      </c>
    </row>
    <row r="11" spans="1:7" ht="15">
      <c r="A11" t="s">
        <v>222</v>
      </c>
      <c r="C11" s="7">
        <v>6.6</v>
      </c>
      <c r="E11" s="7">
        <v>5.8</v>
      </c>
      <c r="G11" s="7">
        <v>5.3</v>
      </c>
    </row>
    <row r="12" ht="15">
      <c r="A12" s="3" t="s">
        <v>237</v>
      </c>
    </row>
    <row r="13" spans="1:7" ht="15">
      <c r="A13" t="s">
        <v>238</v>
      </c>
      <c r="C13" t="s">
        <v>32</v>
      </c>
      <c r="E13" t="s">
        <v>32</v>
      </c>
      <c r="G13" s="7">
        <v>3.2</v>
      </c>
    </row>
    <row r="14" spans="1:7" ht="15">
      <c r="A14" t="s">
        <v>228</v>
      </c>
      <c r="C14" s="7">
        <v>16.6</v>
      </c>
      <c r="E14" s="7">
        <v>15.5</v>
      </c>
      <c r="G14" s="7">
        <v>15.6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.7109375" style="0" customWidth="1"/>
    <col min="4" max="4" width="10.7109375" style="0" customWidth="1"/>
    <col min="5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1" width="3.7109375" style="0" customWidth="1"/>
    <col min="12" max="12" width="10.7109375" style="0" customWidth="1"/>
    <col min="13" max="14" width="8.7109375" style="0" customWidth="1"/>
    <col min="15" max="15" width="3.7109375" style="0" customWidth="1"/>
    <col min="16" max="16" width="10.7109375" style="0" customWidth="1"/>
    <col min="17" max="18" width="8.7109375" style="0" customWidth="1"/>
    <col min="19" max="19" width="3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20" ht="39.75" customHeight="1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39.75" customHeight="1">
      <c r="C6" s="2" t="s">
        <v>3</v>
      </c>
      <c r="D6" s="2"/>
      <c r="G6" s="2" t="s">
        <v>4</v>
      </c>
      <c r="H6" s="2"/>
      <c r="K6" s="2" t="s">
        <v>5</v>
      </c>
      <c r="L6" s="2"/>
      <c r="O6" s="2" t="s">
        <v>6</v>
      </c>
      <c r="P6" s="2"/>
      <c r="S6" s="2" t="s">
        <v>7</v>
      </c>
      <c r="T6" s="2"/>
    </row>
    <row r="7" spans="1:20" ht="15">
      <c r="A7" t="s">
        <v>240</v>
      </c>
      <c r="D7" s="7">
        <v>217363.6</v>
      </c>
      <c r="H7" s="7">
        <v>224960.3</v>
      </c>
      <c r="L7" s="7">
        <v>244891.6</v>
      </c>
      <c r="P7" s="7">
        <v>245456.5</v>
      </c>
      <c r="T7" s="7">
        <v>261147.2</v>
      </c>
    </row>
    <row r="8" spans="1:20" ht="15">
      <c r="A8" t="s">
        <v>241</v>
      </c>
      <c r="D8" s="7">
        <v>3854.1</v>
      </c>
      <c r="H8" s="7">
        <v>4119.7</v>
      </c>
      <c r="L8" s="7">
        <v>4212.5</v>
      </c>
      <c r="P8" s="7">
        <v>4281.8</v>
      </c>
      <c r="T8" s="7">
        <v>4539.2</v>
      </c>
    </row>
    <row r="9" spans="2:21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0" ht="15">
      <c r="A10" t="s">
        <v>242</v>
      </c>
      <c r="D10" s="7">
        <v>0.06</v>
      </c>
      <c r="H10" s="7">
        <v>0.05</v>
      </c>
      <c r="L10" s="7">
        <v>0.06</v>
      </c>
      <c r="P10" s="7">
        <v>0.06</v>
      </c>
      <c r="T10" s="7">
        <v>0.06</v>
      </c>
    </row>
    <row r="11" spans="1:20" ht="15">
      <c r="A11" s="3" t="s">
        <v>243</v>
      </c>
      <c r="C11" t="s">
        <v>244</v>
      </c>
      <c r="D11" s="11">
        <v>144464</v>
      </c>
      <c r="G11" t="s">
        <v>244</v>
      </c>
      <c r="H11" s="11">
        <v>232612</v>
      </c>
      <c r="K11" t="s">
        <v>244</v>
      </c>
      <c r="L11" s="11">
        <v>222402</v>
      </c>
      <c r="O11" t="s">
        <v>244</v>
      </c>
      <c r="P11" s="11">
        <v>205524</v>
      </c>
      <c r="S11" t="s">
        <v>244</v>
      </c>
      <c r="T11" s="11">
        <v>259566</v>
      </c>
    </row>
    <row r="12" spans="2:21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0" ht="15">
      <c r="A13" t="s">
        <v>245</v>
      </c>
      <c r="C13" t="s">
        <v>244</v>
      </c>
      <c r="D13" s="7">
        <v>0.66</v>
      </c>
      <c r="G13" t="s">
        <v>244</v>
      </c>
      <c r="H13" s="7">
        <v>1.03</v>
      </c>
      <c r="K13" t="s">
        <v>244</v>
      </c>
      <c r="L13" s="7">
        <v>0.91</v>
      </c>
      <c r="O13" t="s">
        <v>244</v>
      </c>
      <c r="P13" s="7">
        <v>0.84</v>
      </c>
      <c r="S13" t="s">
        <v>244</v>
      </c>
      <c r="T13" s="7">
        <v>0.99</v>
      </c>
    </row>
    <row r="14" spans="1:20" ht="15">
      <c r="A14" s="3" t="s">
        <v>246</v>
      </c>
      <c r="D14" t="s">
        <v>247</v>
      </c>
      <c r="H14" t="s">
        <v>248</v>
      </c>
      <c r="L14" t="s">
        <v>249</v>
      </c>
      <c r="P14" t="s">
        <v>250</v>
      </c>
      <c r="T14" t="s">
        <v>251</v>
      </c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B9:E9"/>
    <mergeCell ref="F9:I9"/>
    <mergeCell ref="J9:M9"/>
    <mergeCell ref="N9:Q9"/>
    <mergeCell ref="R9:U9"/>
    <mergeCell ref="B12:E12"/>
    <mergeCell ref="F12:I12"/>
    <mergeCell ref="J12:M12"/>
    <mergeCell ref="N12:Q12"/>
    <mergeCell ref="R12:U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7" ht="39.75" customHeight="1">
      <c r="C5" s="2" t="s">
        <v>253</v>
      </c>
      <c r="D5" s="2"/>
      <c r="E5" s="2"/>
      <c r="F5" s="2"/>
      <c r="G5" s="2"/>
      <c r="H5" s="2"/>
      <c r="I5" s="2"/>
      <c r="J5" s="2"/>
      <c r="K5" s="2"/>
      <c r="L5" s="2"/>
      <c r="O5" s="1" t="s">
        <v>254</v>
      </c>
      <c r="P5" s="1"/>
      <c r="Q5" s="1"/>
      <c r="R5" s="1"/>
      <c r="S5" s="1"/>
      <c r="T5" s="1"/>
      <c r="U5" s="1"/>
      <c r="X5" s="2" t="s">
        <v>255</v>
      </c>
      <c r="Y5" s="2"/>
      <c r="Z5" s="2"/>
      <c r="AA5" s="2"/>
    </row>
    <row r="6" spans="3:27" ht="39.75" customHeight="1">
      <c r="C6" s="2" t="s">
        <v>5</v>
      </c>
      <c r="D6" s="2"/>
      <c r="G6" s="2" t="s">
        <v>6</v>
      </c>
      <c r="H6" s="2"/>
      <c r="K6" s="2" t="s">
        <v>7</v>
      </c>
      <c r="L6" s="2"/>
      <c r="O6" s="9" t="s">
        <v>5</v>
      </c>
      <c r="R6" s="9" t="s">
        <v>6</v>
      </c>
      <c r="U6" s="9" t="s">
        <v>7</v>
      </c>
      <c r="X6" s="9" t="s">
        <v>256</v>
      </c>
      <c r="AA6" s="9" t="s">
        <v>257</v>
      </c>
    </row>
    <row r="7" ht="15">
      <c r="A7" s="5" t="s">
        <v>258</v>
      </c>
    </row>
    <row r="8" spans="1:27" ht="15">
      <c r="A8" t="s">
        <v>14</v>
      </c>
      <c r="C8" s="6">
        <v>803</v>
      </c>
      <c r="D8" s="6"/>
      <c r="G8" s="6">
        <v>803.7</v>
      </c>
      <c r="H8" s="6"/>
      <c r="K8" s="6">
        <v>918.4</v>
      </c>
      <c r="L8" s="6"/>
      <c r="O8" t="s">
        <v>259</v>
      </c>
      <c r="R8" t="s">
        <v>260</v>
      </c>
      <c r="U8" t="s">
        <v>261</v>
      </c>
      <c r="X8" t="s">
        <v>262</v>
      </c>
      <c r="AA8" t="s">
        <v>263</v>
      </c>
    </row>
    <row r="9" spans="1:27" ht="15">
      <c r="A9" t="s">
        <v>15</v>
      </c>
      <c r="D9" s="7">
        <v>539.5</v>
      </c>
      <c r="H9" s="7">
        <v>520.8</v>
      </c>
      <c r="L9" s="7">
        <v>602</v>
      </c>
      <c r="O9" s="7">
        <v>37.8</v>
      </c>
      <c r="R9" s="7">
        <v>35.9</v>
      </c>
      <c r="U9" s="7">
        <v>36.7</v>
      </c>
      <c r="X9" s="8">
        <v>-3.5</v>
      </c>
      <c r="AA9" s="7">
        <v>15.6</v>
      </c>
    </row>
    <row r="10" spans="1:27" ht="15">
      <c r="A10" t="s">
        <v>16</v>
      </c>
      <c r="D10" s="7">
        <v>85.8</v>
      </c>
      <c r="H10" s="7">
        <v>127.9</v>
      </c>
      <c r="L10" s="7">
        <v>118.4</v>
      </c>
      <c r="O10" s="7">
        <v>6</v>
      </c>
      <c r="R10" s="7">
        <v>8.8</v>
      </c>
      <c r="U10" s="7">
        <v>7.2</v>
      </c>
      <c r="X10" s="7">
        <v>49</v>
      </c>
      <c r="AA10" s="8">
        <v>-7.5</v>
      </c>
    </row>
    <row r="12" spans="1:27" ht="15">
      <c r="A12" s="3" t="s">
        <v>17</v>
      </c>
      <c r="D12" s="7">
        <v>1428.3</v>
      </c>
      <c r="H12" s="7">
        <v>1452.4</v>
      </c>
      <c r="L12" s="7">
        <v>1638.8</v>
      </c>
      <c r="O12" s="7">
        <v>100</v>
      </c>
      <c r="R12" s="7">
        <v>100</v>
      </c>
      <c r="U12" s="7">
        <v>100</v>
      </c>
      <c r="X12" s="7">
        <v>1.7000000000000002</v>
      </c>
      <c r="AA12" s="7">
        <v>12.8</v>
      </c>
    </row>
    <row r="13" spans="2:28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5">
      <c r="A14" s="5" t="s">
        <v>264</v>
      </c>
    </row>
    <row r="15" spans="1:27" ht="15">
      <c r="A15" t="s">
        <v>265</v>
      </c>
      <c r="D15" s="7">
        <v>203</v>
      </c>
      <c r="H15" s="7">
        <v>215.3</v>
      </c>
      <c r="L15" s="7">
        <v>240.9</v>
      </c>
      <c r="O15" s="7">
        <v>14.2</v>
      </c>
      <c r="R15" s="7">
        <v>14.8</v>
      </c>
      <c r="U15" s="7">
        <v>14.7</v>
      </c>
      <c r="X15" s="7">
        <v>6</v>
      </c>
      <c r="AA15" s="7">
        <v>11.9</v>
      </c>
    </row>
    <row r="16" spans="1:27" ht="15">
      <c r="A16" t="s">
        <v>266</v>
      </c>
      <c r="D16" s="7">
        <v>222.4</v>
      </c>
      <c r="H16" s="7">
        <v>205.5</v>
      </c>
      <c r="L16" s="7">
        <v>259.6</v>
      </c>
      <c r="O16" s="7">
        <v>15.6</v>
      </c>
      <c r="R16" s="7">
        <v>14.2</v>
      </c>
      <c r="U16" s="7">
        <v>15.8</v>
      </c>
      <c r="X16" s="8">
        <v>-7.6</v>
      </c>
      <c r="AA16" s="7">
        <v>26.3</v>
      </c>
    </row>
    <row r="17" spans="1:27" ht="15">
      <c r="A17" t="s">
        <v>267</v>
      </c>
      <c r="D17" s="7">
        <v>200.5</v>
      </c>
      <c r="H17" s="7">
        <v>192.7</v>
      </c>
      <c r="L17" s="7">
        <v>224</v>
      </c>
      <c r="O17" s="7">
        <v>14</v>
      </c>
      <c r="R17" s="7">
        <v>13.3</v>
      </c>
      <c r="U17" s="7">
        <v>13.7</v>
      </c>
      <c r="X17" s="8">
        <v>-3.9</v>
      </c>
      <c r="AA17" s="7">
        <v>16.2</v>
      </c>
    </row>
    <row r="18" spans="1:27" ht="15">
      <c r="A18" t="s">
        <v>268</v>
      </c>
      <c r="D18" s="7">
        <v>51.9</v>
      </c>
      <c r="H18" s="7">
        <v>67.8</v>
      </c>
      <c r="L18" s="7">
        <v>72.6</v>
      </c>
      <c r="O18" s="7">
        <v>3.6</v>
      </c>
      <c r="R18" s="7">
        <v>4.7</v>
      </c>
      <c r="U18" s="7">
        <v>4.4</v>
      </c>
      <c r="X18" s="7">
        <v>30.6</v>
      </c>
      <c r="AA18" s="7">
        <v>7.1</v>
      </c>
    </row>
    <row r="19" spans="1:27" ht="15">
      <c r="A19" t="s">
        <v>269</v>
      </c>
      <c r="D19" s="7">
        <v>244.9</v>
      </c>
      <c r="H19" s="7">
        <v>228.7</v>
      </c>
      <c r="L19" s="7">
        <v>258.5</v>
      </c>
      <c r="O19" s="7">
        <v>17.1</v>
      </c>
      <c r="R19" s="7">
        <v>15.7</v>
      </c>
      <c r="U19" s="7">
        <v>15.8</v>
      </c>
      <c r="X19" s="8">
        <v>-6.6</v>
      </c>
      <c r="AA19" s="7">
        <v>13</v>
      </c>
    </row>
    <row r="20" spans="1:27" ht="15">
      <c r="A20" t="s">
        <v>270</v>
      </c>
      <c r="D20" s="7">
        <v>35.9</v>
      </c>
      <c r="H20" s="7">
        <v>32.3</v>
      </c>
      <c r="L20" s="7">
        <v>36.2</v>
      </c>
      <c r="O20" s="7">
        <v>2.5</v>
      </c>
      <c r="R20" s="7">
        <v>2.2</v>
      </c>
      <c r="U20" s="7">
        <v>2.2</v>
      </c>
      <c r="X20" s="8">
        <v>-9.9</v>
      </c>
      <c r="AA20" s="7">
        <v>12.1</v>
      </c>
    </row>
    <row r="21" spans="1:27" ht="15">
      <c r="A21" t="s">
        <v>271</v>
      </c>
      <c r="D21" s="7">
        <v>146.4</v>
      </c>
      <c r="H21" s="7">
        <v>159.8</v>
      </c>
      <c r="L21" s="7">
        <v>139.1</v>
      </c>
      <c r="O21" s="7">
        <v>10.3</v>
      </c>
      <c r="R21" s="7">
        <v>11</v>
      </c>
      <c r="U21" s="7">
        <v>8.5</v>
      </c>
      <c r="X21" s="7">
        <v>9.1</v>
      </c>
      <c r="AA21" s="8">
        <v>-12.9</v>
      </c>
    </row>
    <row r="22" spans="1:27" ht="15">
      <c r="A22" t="s">
        <v>272</v>
      </c>
      <c r="D22" s="7">
        <v>105.2</v>
      </c>
      <c r="H22" s="7">
        <v>95.1</v>
      </c>
      <c r="L22" s="7">
        <v>97.9</v>
      </c>
      <c r="O22" s="7">
        <v>7.4</v>
      </c>
      <c r="R22" s="7">
        <v>6.6</v>
      </c>
      <c r="U22" s="7">
        <v>6</v>
      </c>
      <c r="X22" s="8">
        <v>-9.6</v>
      </c>
      <c r="AA22" s="7">
        <v>2.9</v>
      </c>
    </row>
    <row r="23" spans="1:27" ht="15">
      <c r="A23" t="s">
        <v>273</v>
      </c>
      <c r="D23" s="7">
        <v>167.8</v>
      </c>
      <c r="H23" s="7">
        <v>193.1</v>
      </c>
      <c r="L23" s="7">
        <v>198.3</v>
      </c>
      <c r="O23" s="7">
        <v>11.7</v>
      </c>
      <c r="R23" s="7">
        <v>13.3</v>
      </c>
      <c r="U23" s="7">
        <v>12.1</v>
      </c>
      <c r="X23" s="7">
        <v>15.1</v>
      </c>
      <c r="AA23" s="7">
        <v>2.7</v>
      </c>
    </row>
    <row r="25" spans="1:27" ht="15">
      <c r="A25" s="3" t="s">
        <v>274</v>
      </c>
      <c r="D25" s="7">
        <v>1378.1</v>
      </c>
      <c r="H25" s="7">
        <v>1390.4</v>
      </c>
      <c r="L25" s="7">
        <v>1527.1</v>
      </c>
      <c r="O25" s="7">
        <v>96.5</v>
      </c>
      <c r="R25" s="7">
        <v>95.7</v>
      </c>
      <c r="U25" s="7">
        <v>93.2</v>
      </c>
      <c r="X25" s="7">
        <v>0.9</v>
      </c>
      <c r="AA25" s="7">
        <v>9.8</v>
      </c>
    </row>
    <row r="27" spans="1:27" ht="15">
      <c r="A27" t="s">
        <v>19</v>
      </c>
      <c r="D27" s="7">
        <v>50.3</v>
      </c>
      <c r="H27" s="7">
        <v>62.1</v>
      </c>
      <c r="L27" s="7">
        <v>111.7</v>
      </c>
      <c r="O27" s="7">
        <v>3.5</v>
      </c>
      <c r="R27" s="7">
        <v>4.3</v>
      </c>
      <c r="U27" s="7">
        <v>6.8</v>
      </c>
      <c r="X27" s="7">
        <v>23.5</v>
      </c>
      <c r="AA27" s="7">
        <v>80</v>
      </c>
    </row>
    <row r="28" spans="2:28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">
      <c r="A29" s="5" t="s">
        <v>275</v>
      </c>
    </row>
    <row r="30" spans="1:27" ht="15">
      <c r="A30" t="s">
        <v>21</v>
      </c>
      <c r="D30" s="7">
        <v>5.5</v>
      </c>
      <c r="H30" s="7">
        <v>3.8</v>
      </c>
      <c r="L30" s="7">
        <v>6.3</v>
      </c>
      <c r="O30" s="7">
        <v>0.4</v>
      </c>
      <c r="R30" s="7">
        <v>0.30000000000000004</v>
      </c>
      <c r="U30" s="7">
        <v>0.4</v>
      </c>
      <c r="X30" s="8">
        <v>-31.4</v>
      </c>
      <c r="AA30" s="7">
        <v>67.1</v>
      </c>
    </row>
    <row r="31" spans="1:27" ht="15">
      <c r="A31" t="s">
        <v>22</v>
      </c>
      <c r="D31" s="8">
        <v>-35.5</v>
      </c>
      <c r="H31" s="8">
        <v>-40.8</v>
      </c>
      <c r="L31" s="8">
        <v>-39.4</v>
      </c>
      <c r="O31" s="8">
        <v>-2.5</v>
      </c>
      <c r="R31" s="8">
        <v>-2.8</v>
      </c>
      <c r="U31" s="8">
        <v>-2.4</v>
      </c>
      <c r="X31" s="7">
        <v>14.9</v>
      </c>
      <c r="AA31" s="8">
        <v>-3.5</v>
      </c>
    </row>
    <row r="32" spans="1:27" ht="15">
      <c r="A32" t="s">
        <v>276</v>
      </c>
      <c r="D32" s="8">
        <v>-8.4</v>
      </c>
      <c r="H32" s="7">
        <v>13.2</v>
      </c>
      <c r="L32" s="7">
        <v>24.1</v>
      </c>
      <c r="O32" s="8">
        <v>-0.6000000000000001</v>
      </c>
      <c r="R32" s="7">
        <v>0.9</v>
      </c>
      <c r="U32" s="7">
        <v>1.5</v>
      </c>
      <c r="X32" s="8">
        <v>-257.3</v>
      </c>
      <c r="AA32" s="7">
        <v>82.9</v>
      </c>
    </row>
    <row r="34" spans="1:27" ht="15">
      <c r="A34" s="3" t="s">
        <v>277</v>
      </c>
      <c r="D34" s="8">
        <v>-38.4</v>
      </c>
      <c r="H34" s="8">
        <v>-23.8</v>
      </c>
      <c r="L34" s="8">
        <v>-9</v>
      </c>
      <c r="O34" s="8">
        <v>-2.7</v>
      </c>
      <c r="R34" s="8">
        <v>-1.6</v>
      </c>
      <c r="U34" s="8">
        <v>-0.5</v>
      </c>
      <c r="X34" s="8">
        <v>-37.9</v>
      </c>
      <c r="AA34" s="8">
        <v>-62.4</v>
      </c>
    </row>
    <row r="35" spans="1:27" ht="15">
      <c r="A35" t="s">
        <v>278</v>
      </c>
      <c r="D35" s="7">
        <v>11.9</v>
      </c>
      <c r="H35" s="7">
        <v>38.2</v>
      </c>
      <c r="L35" s="7">
        <v>102.8</v>
      </c>
      <c r="O35" s="7">
        <v>0.8</v>
      </c>
      <c r="R35" s="7">
        <v>2.6</v>
      </c>
      <c r="U35" s="7">
        <v>6.3</v>
      </c>
      <c r="X35" s="7">
        <v>221.9</v>
      </c>
      <c r="AA35" s="7">
        <v>168.7</v>
      </c>
    </row>
    <row r="36" spans="2:28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7" ht="15">
      <c r="A37" t="s">
        <v>25</v>
      </c>
      <c r="D37" s="8">
        <v>-1.6</v>
      </c>
      <c r="H37" s="8">
        <v>-0.4</v>
      </c>
      <c r="L37" s="8">
        <v>-0.9</v>
      </c>
      <c r="O37" s="8">
        <v>-0.1</v>
      </c>
      <c r="R37" s="8">
        <v>0</v>
      </c>
      <c r="U37" s="8">
        <v>-0.1</v>
      </c>
      <c r="X37" s="8">
        <v>-72.8</v>
      </c>
      <c r="AA37" s="7">
        <v>100.5</v>
      </c>
    </row>
    <row r="39" spans="1:27" ht="15">
      <c r="A39" t="s">
        <v>26</v>
      </c>
      <c r="D39" s="7">
        <v>10.3</v>
      </c>
      <c r="H39" s="7">
        <v>37.8</v>
      </c>
      <c r="L39" s="7">
        <v>101.9</v>
      </c>
      <c r="O39" s="7">
        <v>0.7</v>
      </c>
      <c r="R39" s="7">
        <v>2.6</v>
      </c>
      <c r="U39" s="7">
        <v>6.2</v>
      </c>
      <c r="X39" s="7">
        <v>267.5</v>
      </c>
      <c r="AA39" s="7">
        <v>169.5</v>
      </c>
    </row>
    <row r="40" spans="2:28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7" ht="15">
      <c r="A41" t="s">
        <v>27</v>
      </c>
      <c r="D41" s="7">
        <v>0.6000000000000001</v>
      </c>
      <c r="H41" s="8">
        <v>-7</v>
      </c>
      <c r="L41" s="8">
        <v>-18.3</v>
      </c>
      <c r="O41" s="7">
        <v>0</v>
      </c>
      <c r="R41" s="8">
        <v>-0.5</v>
      </c>
      <c r="U41" s="8">
        <v>-1.1</v>
      </c>
      <c r="X41" s="8">
        <v>-1369.2</v>
      </c>
      <c r="AA41" s="7">
        <v>161.8</v>
      </c>
    </row>
    <row r="43" spans="1:27" ht="15">
      <c r="A43" t="s">
        <v>28</v>
      </c>
      <c r="C43" s="6">
        <v>10.8</v>
      </c>
      <c r="D43" s="6"/>
      <c r="G43" s="6">
        <v>30.8</v>
      </c>
      <c r="H43" s="6"/>
      <c r="K43" s="6">
        <v>83.6</v>
      </c>
      <c r="L43" s="6"/>
      <c r="O43" t="s">
        <v>279</v>
      </c>
      <c r="R43" t="s">
        <v>185</v>
      </c>
      <c r="U43" t="s">
        <v>280</v>
      </c>
      <c r="X43" s="7">
        <v>184.2</v>
      </c>
      <c r="AA43" s="7">
        <v>171.2</v>
      </c>
    </row>
  </sheetData>
  <sheetProtection selectLockedCells="1" selectUnlockedCells="1"/>
  <mergeCells count="45">
    <mergeCell ref="A2:F2"/>
    <mergeCell ref="C5:L5"/>
    <mergeCell ref="O5:U5"/>
    <mergeCell ref="X5:AA5"/>
    <mergeCell ref="C6:D6"/>
    <mergeCell ref="G6:H6"/>
    <mergeCell ref="K6:L6"/>
    <mergeCell ref="C8:D8"/>
    <mergeCell ref="G8:H8"/>
    <mergeCell ref="K8:L8"/>
    <mergeCell ref="B13:E13"/>
    <mergeCell ref="F13:I13"/>
    <mergeCell ref="J13:M13"/>
    <mergeCell ref="N13:P13"/>
    <mergeCell ref="Q13:S13"/>
    <mergeCell ref="T13:V13"/>
    <mergeCell ref="W13:Y13"/>
    <mergeCell ref="Z13:AB13"/>
    <mergeCell ref="B28:E28"/>
    <mergeCell ref="F28:I28"/>
    <mergeCell ref="J28:M28"/>
    <mergeCell ref="N28:P28"/>
    <mergeCell ref="Q28:S28"/>
    <mergeCell ref="T28:V28"/>
    <mergeCell ref="W28:Y28"/>
    <mergeCell ref="Z28:AB28"/>
    <mergeCell ref="B36:E36"/>
    <mergeCell ref="F36:I36"/>
    <mergeCell ref="J36:M36"/>
    <mergeCell ref="N36:P36"/>
    <mergeCell ref="Q36:S36"/>
    <mergeCell ref="T36:V36"/>
    <mergeCell ref="W36:Y36"/>
    <mergeCell ref="Z36:AB36"/>
    <mergeCell ref="B40:E40"/>
    <mergeCell ref="F40:I40"/>
    <mergeCell ref="J40:M40"/>
    <mergeCell ref="N40:P40"/>
    <mergeCell ref="Q40:S40"/>
    <mergeCell ref="T40:V40"/>
    <mergeCell ref="W40:Y40"/>
    <mergeCell ref="Z40:AB40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38.7109375" style="0" customWidth="1"/>
    <col min="18" max="16384" width="8.7109375" style="0" customWidth="1"/>
  </cols>
  <sheetData>
    <row r="3" spans="3:17" ht="39.75" customHeight="1">
      <c r="C3" s="2" t="s">
        <v>253</v>
      </c>
      <c r="D3" s="2"/>
      <c r="E3" s="2"/>
      <c r="F3" s="2"/>
      <c r="G3" s="2"/>
      <c r="H3" s="2"/>
      <c r="K3" s="1" t="s">
        <v>281</v>
      </c>
      <c r="L3" s="1"/>
      <c r="M3" s="1"/>
      <c r="N3" s="1"/>
      <c r="Q3" s="9" t="s">
        <v>255</v>
      </c>
    </row>
    <row r="4" spans="3:17" ht="39.75" customHeight="1">
      <c r="C4" s="2" t="s">
        <v>282</v>
      </c>
      <c r="D4" s="2"/>
      <c r="E4" s="2"/>
      <c r="F4" s="2"/>
      <c r="G4" s="2"/>
      <c r="H4" s="2"/>
      <c r="K4" s="2" t="s">
        <v>282</v>
      </c>
      <c r="L4" s="2"/>
      <c r="M4" s="2"/>
      <c r="N4" s="2"/>
      <c r="Q4" s="9" t="s">
        <v>283</v>
      </c>
    </row>
    <row r="5" spans="3:14" ht="39.75" customHeight="1">
      <c r="C5" s="2" t="s">
        <v>7</v>
      </c>
      <c r="D5" s="2"/>
      <c r="G5" s="2" t="s">
        <v>8</v>
      </c>
      <c r="H5" s="2"/>
      <c r="K5" s="9" t="s">
        <v>7</v>
      </c>
      <c r="N5" s="9" t="s">
        <v>8</v>
      </c>
    </row>
    <row r="6" ht="15">
      <c r="A6" s="5" t="s">
        <v>258</v>
      </c>
    </row>
    <row r="7" spans="1:17" ht="15">
      <c r="A7" t="s">
        <v>14</v>
      </c>
      <c r="C7" s="6">
        <v>225.1</v>
      </c>
      <c r="D7" s="6"/>
      <c r="G7" s="6">
        <v>292.3</v>
      </c>
      <c r="H7" s="6"/>
      <c r="K7" t="s">
        <v>284</v>
      </c>
      <c r="N7" t="s">
        <v>285</v>
      </c>
      <c r="Q7" t="s">
        <v>286</v>
      </c>
    </row>
    <row r="8" spans="1:17" ht="15">
      <c r="A8" t="s">
        <v>15</v>
      </c>
      <c r="D8" s="7">
        <v>140.4</v>
      </c>
      <c r="H8" s="7">
        <v>169.7</v>
      </c>
      <c r="K8" s="7">
        <v>35.5</v>
      </c>
      <c r="N8" s="7">
        <v>34.5</v>
      </c>
      <c r="Q8" s="7">
        <v>20.9</v>
      </c>
    </row>
    <row r="9" spans="1:17" ht="15">
      <c r="A9" t="s">
        <v>16</v>
      </c>
      <c r="D9" s="7">
        <v>30.3</v>
      </c>
      <c r="H9" s="7">
        <v>29.9</v>
      </c>
      <c r="K9" s="7">
        <v>7.7</v>
      </c>
      <c r="N9" s="7">
        <v>6.1</v>
      </c>
      <c r="Q9" s="8">
        <v>-1.6</v>
      </c>
    </row>
    <row r="11" spans="1:17" ht="15">
      <c r="A11" s="3" t="s">
        <v>17</v>
      </c>
      <c r="D11" s="7">
        <v>395.8</v>
      </c>
      <c r="H11" s="7">
        <v>491.9</v>
      </c>
      <c r="K11" s="7">
        <v>100</v>
      </c>
      <c r="N11" s="7">
        <v>100</v>
      </c>
      <c r="Q11" s="7">
        <v>24.3</v>
      </c>
    </row>
    <row r="12" ht="15">
      <c r="A12" s="5" t="s">
        <v>264</v>
      </c>
    </row>
    <row r="13" spans="1:17" ht="15">
      <c r="A13" t="s">
        <v>265</v>
      </c>
      <c r="D13" s="7">
        <v>52.2</v>
      </c>
      <c r="H13" s="7">
        <v>67.2</v>
      </c>
      <c r="K13" s="7">
        <v>13.2</v>
      </c>
      <c r="N13" s="7">
        <v>13.7</v>
      </c>
      <c r="Q13" s="7">
        <v>28.6</v>
      </c>
    </row>
    <row r="14" spans="1:17" ht="15">
      <c r="A14" t="s">
        <v>266</v>
      </c>
      <c r="D14" s="7">
        <v>68.3</v>
      </c>
      <c r="H14" s="7">
        <v>83</v>
      </c>
      <c r="K14" s="7">
        <v>17.3</v>
      </c>
      <c r="N14" s="7">
        <v>16.9</v>
      </c>
      <c r="Q14" s="7">
        <v>21.4</v>
      </c>
    </row>
    <row r="15" spans="1:17" ht="15">
      <c r="A15" t="s">
        <v>267</v>
      </c>
      <c r="D15" s="7">
        <v>53</v>
      </c>
      <c r="H15" s="7">
        <v>66.1</v>
      </c>
      <c r="K15" s="7">
        <v>13.4</v>
      </c>
      <c r="N15" s="7">
        <v>13.4</v>
      </c>
      <c r="Q15" s="7">
        <v>24.6</v>
      </c>
    </row>
    <row r="16" spans="1:17" ht="15">
      <c r="A16" t="s">
        <v>268</v>
      </c>
      <c r="D16" s="7">
        <v>18.2</v>
      </c>
      <c r="H16" s="7">
        <v>19.4</v>
      </c>
      <c r="K16" s="7">
        <v>4.6</v>
      </c>
      <c r="N16" s="7">
        <v>3.9</v>
      </c>
      <c r="Q16" s="7">
        <v>6.7</v>
      </c>
    </row>
    <row r="17" spans="1:17" ht="15">
      <c r="A17" t="s">
        <v>287</v>
      </c>
      <c r="D17" s="7">
        <v>61.9</v>
      </c>
      <c r="H17" s="7">
        <v>67</v>
      </c>
      <c r="K17" s="7">
        <v>15.6</v>
      </c>
      <c r="N17" s="7">
        <v>13.6</v>
      </c>
      <c r="Q17" s="7">
        <v>8.2</v>
      </c>
    </row>
    <row r="18" spans="1:17" ht="15">
      <c r="A18" t="s">
        <v>270</v>
      </c>
      <c r="D18" s="7">
        <v>8.9</v>
      </c>
      <c r="H18" s="7">
        <v>11.6</v>
      </c>
      <c r="K18" s="7">
        <v>2.2</v>
      </c>
      <c r="N18" s="7">
        <v>2.4</v>
      </c>
      <c r="Q18" s="7">
        <v>30.9</v>
      </c>
    </row>
    <row r="19" spans="1:17" ht="15">
      <c r="A19" t="s">
        <v>271</v>
      </c>
      <c r="D19" s="7">
        <v>38.6</v>
      </c>
      <c r="H19" s="7">
        <v>32.6</v>
      </c>
      <c r="K19" s="7">
        <v>9.8</v>
      </c>
      <c r="N19" s="7">
        <v>6.6</v>
      </c>
      <c r="Q19" s="8">
        <v>-15.6</v>
      </c>
    </row>
    <row r="20" spans="1:17" ht="15">
      <c r="A20" t="s">
        <v>272</v>
      </c>
      <c r="D20" s="7">
        <v>23.8</v>
      </c>
      <c r="H20" s="7">
        <v>28.2</v>
      </c>
      <c r="K20" s="7">
        <v>6</v>
      </c>
      <c r="N20" s="7">
        <v>5.7</v>
      </c>
      <c r="Q20" s="7">
        <v>18.7</v>
      </c>
    </row>
    <row r="21" spans="1:17" ht="15">
      <c r="A21" t="s">
        <v>273</v>
      </c>
      <c r="D21" s="7">
        <v>44.7</v>
      </c>
      <c r="H21" s="7">
        <v>53.9</v>
      </c>
      <c r="K21" s="7">
        <v>11.3</v>
      </c>
      <c r="N21" s="7">
        <v>11</v>
      </c>
      <c r="Q21" s="7">
        <v>20.7</v>
      </c>
    </row>
    <row r="23" spans="1:17" ht="15">
      <c r="A23" s="3" t="s">
        <v>274</v>
      </c>
      <c r="D23" s="7">
        <v>369.6</v>
      </c>
      <c r="H23" s="7">
        <v>428.9</v>
      </c>
      <c r="K23" s="7">
        <v>93.4</v>
      </c>
      <c r="N23" s="7">
        <v>87.2</v>
      </c>
      <c r="Q23" s="7">
        <v>16.1</v>
      </c>
    </row>
    <row r="25" spans="1:17" ht="15">
      <c r="A25" t="s">
        <v>19</v>
      </c>
      <c r="D25" s="7">
        <v>26.3</v>
      </c>
      <c r="H25" s="7">
        <v>63</v>
      </c>
      <c r="K25" s="7">
        <v>6.6</v>
      </c>
      <c r="N25" s="7">
        <v>12.8</v>
      </c>
      <c r="Q25" s="7">
        <v>139.8</v>
      </c>
    </row>
    <row r="26" spans="2:18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ht="15">
      <c r="A27" s="5" t="s">
        <v>275</v>
      </c>
    </row>
    <row r="28" spans="1:17" ht="15">
      <c r="A28" t="s">
        <v>21</v>
      </c>
      <c r="D28" s="7">
        <v>1.3</v>
      </c>
      <c r="H28" s="7">
        <v>2.2</v>
      </c>
      <c r="K28" s="7">
        <v>0.30000000000000004</v>
      </c>
      <c r="N28" s="7">
        <v>0.4</v>
      </c>
      <c r="Q28" s="7">
        <v>73.6</v>
      </c>
    </row>
    <row r="29" spans="1:17" ht="15">
      <c r="A29" t="s">
        <v>288</v>
      </c>
      <c r="D29" s="8">
        <v>-10.1</v>
      </c>
      <c r="H29" s="8">
        <v>-9.4</v>
      </c>
      <c r="K29" s="8">
        <v>-2.5</v>
      </c>
      <c r="N29" s="8">
        <v>-1.9</v>
      </c>
      <c r="Q29" s="8">
        <v>-6.6</v>
      </c>
    </row>
    <row r="30" spans="1:17" ht="15">
      <c r="A30" t="s">
        <v>276</v>
      </c>
      <c r="D30" s="7">
        <v>8.6</v>
      </c>
      <c r="H30" s="7">
        <v>2.8</v>
      </c>
      <c r="K30" s="7">
        <v>2.2</v>
      </c>
      <c r="N30" s="7">
        <v>0.6000000000000001</v>
      </c>
      <c r="Q30" s="8">
        <v>-67.4</v>
      </c>
    </row>
    <row r="32" spans="1:17" ht="15">
      <c r="A32" s="3" t="s">
        <v>277</v>
      </c>
      <c r="D32" s="8">
        <v>-0.2</v>
      </c>
      <c r="H32" s="8">
        <v>-4.4</v>
      </c>
      <c r="K32" s="8">
        <v>-0.1</v>
      </c>
      <c r="N32" s="8">
        <v>-0.9</v>
      </c>
      <c r="Q32" t="s">
        <v>289</v>
      </c>
    </row>
    <row r="33" spans="1:17" ht="15">
      <c r="A33" t="s">
        <v>278</v>
      </c>
      <c r="D33" s="7">
        <v>26.1</v>
      </c>
      <c r="H33" s="7">
        <v>58.6</v>
      </c>
      <c r="K33" s="7">
        <v>6.6</v>
      </c>
      <c r="N33" s="7">
        <v>11.9</v>
      </c>
      <c r="Q33" s="7">
        <v>124.7</v>
      </c>
    </row>
    <row r="34" spans="1:17" ht="15">
      <c r="A34" t="s">
        <v>25</v>
      </c>
      <c r="D34" s="7">
        <v>0.2</v>
      </c>
      <c r="H34" s="7">
        <v>0.2</v>
      </c>
      <c r="K34" s="7">
        <v>0</v>
      </c>
      <c r="N34" s="7">
        <v>0</v>
      </c>
      <c r="Q34" s="7">
        <v>13.5</v>
      </c>
    </row>
    <row r="36" spans="1:17" ht="15">
      <c r="A36" t="s">
        <v>26</v>
      </c>
      <c r="D36" s="7">
        <v>26.3</v>
      </c>
      <c r="H36" s="7">
        <v>58.8</v>
      </c>
      <c r="K36" s="7">
        <v>6.6</v>
      </c>
      <c r="N36" s="7">
        <v>12</v>
      </c>
      <c r="Q36" s="7">
        <v>124</v>
      </c>
    </row>
    <row r="37" spans="1:17" ht="15">
      <c r="A37" t="s">
        <v>27</v>
      </c>
      <c r="D37" s="8">
        <v>-4.6</v>
      </c>
      <c r="H37" s="8">
        <v>-10.7</v>
      </c>
      <c r="K37" s="8">
        <v>-1.2</v>
      </c>
      <c r="N37" s="8">
        <v>-2.2</v>
      </c>
      <c r="Q37" s="7">
        <v>129.9</v>
      </c>
    </row>
    <row r="39" spans="1:17" ht="15">
      <c r="A39" t="s">
        <v>28</v>
      </c>
      <c r="C39" s="6">
        <v>21.6</v>
      </c>
      <c r="D39" s="6"/>
      <c r="G39" s="6">
        <v>48.1</v>
      </c>
      <c r="H39" s="6"/>
      <c r="K39" t="s">
        <v>290</v>
      </c>
      <c r="N39" t="s">
        <v>291</v>
      </c>
      <c r="Q39" s="7">
        <v>122.7</v>
      </c>
    </row>
  </sheetData>
  <sheetProtection selectLockedCells="1" selectUnlockedCells="1"/>
  <mergeCells count="15">
    <mergeCell ref="C3:H3"/>
    <mergeCell ref="K3:N3"/>
    <mergeCell ref="C4:H4"/>
    <mergeCell ref="K4:N4"/>
    <mergeCell ref="C5:D5"/>
    <mergeCell ref="G5:H5"/>
    <mergeCell ref="C7:D7"/>
    <mergeCell ref="G7:H7"/>
    <mergeCell ref="B26:E26"/>
    <mergeCell ref="F26:I26"/>
    <mergeCell ref="J26:L26"/>
    <mergeCell ref="M26:O26"/>
    <mergeCell ref="P26:R26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7" ht="39.75" customHeight="1">
      <c r="C5" s="9" t="s">
        <v>5</v>
      </c>
      <c r="E5" s="9" t="s">
        <v>6</v>
      </c>
      <c r="G5" s="9" t="s">
        <v>7</v>
      </c>
    </row>
    <row r="6" ht="15">
      <c r="A6" s="3" t="s">
        <v>293</v>
      </c>
    </row>
    <row r="7" spans="1:7" ht="15">
      <c r="A7" t="s">
        <v>294</v>
      </c>
      <c r="C7" s="11">
        <v>1378089</v>
      </c>
      <c r="E7" s="11">
        <v>1390371</v>
      </c>
      <c r="G7" s="11">
        <v>1527083</v>
      </c>
    </row>
    <row r="8" spans="1:7" ht="15">
      <c r="A8" t="s">
        <v>295</v>
      </c>
      <c r="C8" s="11">
        <v>35463</v>
      </c>
      <c r="E8" s="11">
        <v>40758</v>
      </c>
      <c r="G8" s="11">
        <v>39350</v>
      </c>
    </row>
    <row r="9" spans="1:7" ht="15">
      <c r="A9" t="s">
        <v>296</v>
      </c>
      <c r="C9" s="11">
        <v>5476</v>
      </c>
      <c r="E9" s="11">
        <v>3757</v>
      </c>
      <c r="G9" s="11">
        <v>6277</v>
      </c>
    </row>
    <row r="10" spans="1:7" ht="15">
      <c r="A10" t="s">
        <v>297</v>
      </c>
      <c r="C10" s="11">
        <v>85842</v>
      </c>
      <c r="E10" s="11">
        <v>127925</v>
      </c>
      <c r="G10" s="11">
        <v>118392</v>
      </c>
    </row>
    <row r="12" spans="1:7" ht="15">
      <c r="A12" t="s">
        <v>298</v>
      </c>
      <c r="C12" s="11">
        <v>1322234</v>
      </c>
      <c r="E12" s="11">
        <v>1299447</v>
      </c>
      <c r="G12" s="11">
        <v>1441764</v>
      </c>
    </row>
    <row r="14" spans="1:7" ht="15">
      <c r="A14" t="s">
        <v>299</v>
      </c>
      <c r="C14" s="11">
        <v>4212462</v>
      </c>
      <c r="E14" s="11">
        <v>4281835</v>
      </c>
      <c r="G14" s="11">
        <v>4539164</v>
      </c>
    </row>
    <row r="15" spans="1:7" ht="15">
      <c r="A15" t="e">
        <f>#N/A</f>
        <v>#VALUE!</v>
      </c>
      <c r="C15" s="7">
        <v>31.39</v>
      </c>
      <c r="E15" s="7">
        <v>30.35</v>
      </c>
      <c r="G15" s="7">
        <v>31.76</v>
      </c>
    </row>
    <row r="16" ht="15">
      <c r="A16" s="3" t="s">
        <v>300</v>
      </c>
    </row>
    <row r="17" spans="1:7" ht="15">
      <c r="A17" t="s">
        <v>301</v>
      </c>
      <c r="C17" s="11">
        <v>1322234</v>
      </c>
      <c r="E17" s="11">
        <v>1299447</v>
      </c>
      <c r="G17" s="11">
        <v>1441764</v>
      </c>
    </row>
    <row r="18" spans="1:7" ht="15">
      <c r="A18" t="s">
        <v>302</v>
      </c>
      <c r="C18" s="11">
        <v>222402</v>
      </c>
      <c r="E18" s="11">
        <v>205524</v>
      </c>
      <c r="G18" s="11">
        <v>259566</v>
      </c>
    </row>
    <row r="19" spans="1:7" ht="15">
      <c r="A19" t="s">
        <v>303</v>
      </c>
      <c r="C19" s="11">
        <v>253221</v>
      </c>
      <c r="E19" s="11">
        <v>222929</v>
      </c>
      <c r="G19" s="11">
        <v>218662</v>
      </c>
    </row>
    <row r="21" spans="1:7" ht="15">
      <c r="A21" t="s">
        <v>304</v>
      </c>
      <c r="C21" s="11">
        <v>1353052</v>
      </c>
      <c r="E21" s="11">
        <v>1316853</v>
      </c>
      <c r="G21" s="11">
        <v>1400862</v>
      </c>
    </row>
    <row r="23" spans="1:7" ht="15">
      <c r="A23" t="s">
        <v>299</v>
      </c>
      <c r="C23" s="11">
        <v>4212462</v>
      </c>
      <c r="E23" s="11">
        <v>4281835</v>
      </c>
      <c r="G23" s="11">
        <v>4539164</v>
      </c>
    </row>
    <row r="24" spans="1:7" ht="15">
      <c r="A24" t="e">
        <f>#N/A</f>
        <v>#VALUE!</v>
      </c>
      <c r="C24" s="7">
        <v>32.12</v>
      </c>
      <c r="E24" s="7">
        <v>30.75</v>
      </c>
      <c r="G24" s="7">
        <v>30.86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39.75" customHeight="1"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 t="s">
        <v>35</v>
      </c>
      <c r="S3" s="2"/>
    </row>
    <row r="4" spans="3:16" ht="39.75" customHeight="1">
      <c r="C4" s="2" t="s">
        <v>3</v>
      </c>
      <c r="D4" s="2"/>
      <c r="F4" s="2" t="s">
        <v>4</v>
      </c>
      <c r="G4" s="2"/>
      <c r="I4" s="2" t="s">
        <v>5</v>
      </c>
      <c r="J4" s="2"/>
      <c r="L4" s="2" t="s">
        <v>6</v>
      </c>
      <c r="M4" s="2"/>
      <c r="O4" s="2" t="s">
        <v>7</v>
      </c>
      <c r="P4" s="2"/>
    </row>
    <row r="5" spans="3:19" ht="15">
      <c r="C5" s="1" t="s">
        <v>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5">
      <c r="A6" s="3" t="s">
        <v>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9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5">
      <c r="A8" s="5" t="s">
        <v>12</v>
      </c>
    </row>
    <row r="9" spans="1:19" ht="15">
      <c r="A9" t="s">
        <v>38</v>
      </c>
      <c r="C9" s="6">
        <v>40.4</v>
      </c>
      <c r="D9" s="6"/>
      <c r="F9" s="6">
        <v>68.7</v>
      </c>
      <c r="G9" s="6"/>
      <c r="I9" s="6">
        <v>73.4</v>
      </c>
      <c r="J9" s="6"/>
      <c r="L9" s="6">
        <v>159.4</v>
      </c>
      <c r="M9" s="6"/>
      <c r="O9" s="6">
        <v>219</v>
      </c>
      <c r="P9" s="6"/>
      <c r="R9" s="6">
        <v>256.5</v>
      </c>
      <c r="S9" s="6"/>
    </row>
    <row r="10" spans="1:19" ht="15">
      <c r="A10" t="s">
        <v>39</v>
      </c>
      <c r="D10" s="7">
        <v>229</v>
      </c>
      <c r="G10" s="7">
        <v>266</v>
      </c>
      <c r="J10" s="7">
        <v>261.1</v>
      </c>
      <c r="M10" s="7">
        <v>256.4</v>
      </c>
      <c r="P10" s="7">
        <v>267.7</v>
      </c>
      <c r="S10" s="7">
        <v>255.7</v>
      </c>
    </row>
    <row r="11" spans="1:19" ht="15">
      <c r="A11" t="s">
        <v>40</v>
      </c>
      <c r="D11" s="7">
        <v>606</v>
      </c>
      <c r="G11" s="7">
        <v>707.2</v>
      </c>
      <c r="J11" s="7">
        <v>985.8</v>
      </c>
      <c r="M11" s="7">
        <v>1026.4</v>
      </c>
      <c r="P11" s="7">
        <v>1009.5</v>
      </c>
      <c r="S11" s="7">
        <v>997.4</v>
      </c>
    </row>
    <row r="12" spans="1:19" ht="15">
      <c r="A12" s="3" t="s">
        <v>41</v>
      </c>
      <c r="D12" s="7">
        <v>101.2</v>
      </c>
      <c r="G12" s="7">
        <v>107.6</v>
      </c>
      <c r="J12" s="7">
        <v>114.7</v>
      </c>
      <c r="M12" s="7">
        <v>143.2</v>
      </c>
      <c r="P12" s="7">
        <v>132.3</v>
      </c>
      <c r="S12" s="7">
        <v>137</v>
      </c>
    </row>
    <row r="14" spans="1:19" ht="15">
      <c r="A14" s="3" t="s">
        <v>42</v>
      </c>
      <c r="D14" s="7">
        <v>976.6</v>
      </c>
      <c r="G14" s="7">
        <v>1149.6</v>
      </c>
      <c r="J14" s="7">
        <v>1435.5</v>
      </c>
      <c r="M14" s="7">
        <v>1585.4</v>
      </c>
      <c r="P14" s="7">
        <v>1628.5</v>
      </c>
      <c r="S14" s="7">
        <v>1646.7</v>
      </c>
    </row>
    <row r="15" spans="1:19" ht="15">
      <c r="A15" t="s">
        <v>43</v>
      </c>
      <c r="D15" s="7">
        <v>471.9</v>
      </c>
      <c r="G15" s="7">
        <v>531.9</v>
      </c>
      <c r="J15" s="7">
        <v>722.2</v>
      </c>
      <c r="M15" s="7">
        <v>813.5</v>
      </c>
      <c r="P15" s="7">
        <v>765.4</v>
      </c>
      <c r="S15" s="7">
        <v>767.1</v>
      </c>
    </row>
    <row r="16" spans="1:19" ht="15">
      <c r="A16" t="s">
        <v>44</v>
      </c>
      <c r="D16" s="7">
        <v>261.3</v>
      </c>
      <c r="G16" s="7">
        <v>288.4</v>
      </c>
      <c r="J16" s="7">
        <v>288.5</v>
      </c>
      <c r="M16" s="7">
        <v>308.9</v>
      </c>
      <c r="P16" s="7">
        <v>352.6</v>
      </c>
      <c r="S16" s="7">
        <v>400.7</v>
      </c>
    </row>
    <row r="17" spans="2:19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5">
      <c r="A18" s="5" t="s">
        <v>31</v>
      </c>
    </row>
    <row r="19" spans="1:19" ht="15">
      <c r="A19" s="3" t="s">
        <v>42</v>
      </c>
      <c r="C19" s="6">
        <v>982.1</v>
      </c>
      <c r="D19" s="6"/>
      <c r="F19" s="6">
        <v>1136.9</v>
      </c>
      <c r="G19" s="6"/>
      <c r="I19" s="6">
        <v>1422.4</v>
      </c>
      <c r="J19" s="6"/>
      <c r="L19" s="6">
        <v>1545.4</v>
      </c>
      <c r="M19" s="6"/>
      <c r="O19" s="6">
        <v>1610.5</v>
      </c>
      <c r="P19" s="6"/>
      <c r="S19" t="s">
        <v>32</v>
      </c>
    </row>
    <row r="20" spans="1:19" ht="15">
      <c r="A20" t="s">
        <v>43</v>
      </c>
      <c r="D20" s="7">
        <v>494.6</v>
      </c>
      <c r="G20" s="7">
        <v>544.5</v>
      </c>
      <c r="J20" s="7">
        <v>740.8</v>
      </c>
      <c r="M20" s="7">
        <v>821.6</v>
      </c>
      <c r="P20" s="7">
        <v>777</v>
      </c>
      <c r="S20" t="s">
        <v>32</v>
      </c>
    </row>
    <row r="21" spans="1:19" ht="15">
      <c r="A21" t="s">
        <v>44</v>
      </c>
      <c r="D21" s="7">
        <v>223.4</v>
      </c>
      <c r="G21" s="7">
        <v>259.5</v>
      </c>
      <c r="J21" s="7">
        <v>237.3</v>
      </c>
      <c r="M21" s="7">
        <v>258.9</v>
      </c>
      <c r="P21" s="7">
        <v>323.5</v>
      </c>
      <c r="S21" t="s">
        <v>32</v>
      </c>
    </row>
    <row r="22" spans="1:19" ht="15">
      <c r="A22" t="s">
        <v>45</v>
      </c>
      <c r="D22" s="7">
        <v>318.9</v>
      </c>
      <c r="G22" s="7">
        <v>318.9</v>
      </c>
      <c r="J22" s="7">
        <v>318.9</v>
      </c>
      <c r="M22" s="7">
        <v>318.9</v>
      </c>
      <c r="P22" s="7">
        <v>318.9</v>
      </c>
      <c r="S22" t="s">
        <v>32</v>
      </c>
    </row>
  </sheetData>
  <sheetProtection selectLockedCells="1" selectUnlockedCells="1"/>
  <mergeCells count="32">
    <mergeCell ref="C3:P3"/>
    <mergeCell ref="R3:S3"/>
    <mergeCell ref="C4:D4"/>
    <mergeCell ref="F4:G4"/>
    <mergeCell ref="I4:J4"/>
    <mergeCell ref="L4:M4"/>
    <mergeCell ref="O4:P4"/>
    <mergeCell ref="C5:S5"/>
    <mergeCell ref="D6:R6"/>
    <mergeCell ref="B7:D7"/>
    <mergeCell ref="E7:G7"/>
    <mergeCell ref="H7:J7"/>
    <mergeCell ref="K7:M7"/>
    <mergeCell ref="N7:P7"/>
    <mergeCell ref="Q7:S7"/>
    <mergeCell ref="C9:D9"/>
    <mergeCell ref="F9:G9"/>
    <mergeCell ref="I9:J9"/>
    <mergeCell ref="L9:M9"/>
    <mergeCell ref="O9:P9"/>
    <mergeCell ref="R9:S9"/>
    <mergeCell ref="B17:D17"/>
    <mergeCell ref="E17:G17"/>
    <mergeCell ref="H17:J17"/>
    <mergeCell ref="K17:M17"/>
    <mergeCell ref="N17:P17"/>
    <mergeCell ref="Q17:S17"/>
    <mergeCell ref="C19:D19"/>
    <mergeCell ref="F19:G19"/>
    <mergeCell ref="I19:J19"/>
    <mergeCell ref="L19:M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V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3:22" ht="39.75" customHeight="1">
      <c r="C5" s="2" t="s">
        <v>306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3:22" ht="15">
      <c r="C6" s="1" t="s">
        <v>307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3:22" ht="39.75" customHeight="1">
      <c r="C7" s="2" t="s">
        <v>95</v>
      </c>
      <c r="D7" s="2"/>
      <c r="F7" s="2" t="s">
        <v>8</v>
      </c>
      <c r="G7" s="2"/>
      <c r="I7" s="2" t="s">
        <v>308</v>
      </c>
      <c r="J7" s="2"/>
      <c r="L7" s="2" t="s">
        <v>309</v>
      </c>
      <c r="M7" s="2"/>
      <c r="O7" s="2" t="s">
        <v>310</v>
      </c>
      <c r="P7" s="2"/>
      <c r="R7" s="2" t="s">
        <v>311</v>
      </c>
      <c r="S7" s="2"/>
      <c r="U7" s="2" t="s">
        <v>312</v>
      </c>
      <c r="V7" s="2"/>
    </row>
    <row r="8" spans="1:22" ht="15">
      <c r="A8" t="s">
        <v>313</v>
      </c>
      <c r="C8" s="6">
        <v>623</v>
      </c>
      <c r="D8" s="6"/>
      <c r="F8" s="6">
        <v>63.2</v>
      </c>
      <c r="G8" s="6"/>
      <c r="I8" s="6">
        <v>71.3</v>
      </c>
      <c r="J8" s="6"/>
      <c r="L8" s="6">
        <v>64.3</v>
      </c>
      <c r="M8" s="6"/>
      <c r="O8" s="6">
        <v>67.7</v>
      </c>
      <c r="P8" s="6"/>
      <c r="R8" s="6">
        <v>71.1</v>
      </c>
      <c r="S8" s="6"/>
      <c r="U8" s="6">
        <v>285.4</v>
      </c>
      <c r="V8" s="6"/>
    </row>
    <row r="9" spans="1:22" ht="15">
      <c r="A9" t="s">
        <v>314</v>
      </c>
      <c r="D9" s="7">
        <v>11.5</v>
      </c>
      <c r="G9" s="7">
        <v>4.4</v>
      </c>
      <c r="J9" s="7">
        <v>7.3</v>
      </c>
      <c r="M9" t="s">
        <v>32</v>
      </c>
      <c r="P9" t="s">
        <v>32</v>
      </c>
      <c r="S9" t="s">
        <v>32</v>
      </c>
      <c r="V9" t="s">
        <v>32</v>
      </c>
    </row>
    <row r="10" spans="1:22" ht="15">
      <c r="A10" t="s">
        <v>315</v>
      </c>
      <c r="D10" s="7">
        <v>869.7</v>
      </c>
      <c r="G10" s="7">
        <v>124.4</v>
      </c>
      <c r="J10" s="7">
        <v>116.5</v>
      </c>
      <c r="M10" s="7">
        <v>111.1</v>
      </c>
      <c r="P10" s="7">
        <v>93</v>
      </c>
      <c r="S10" s="7">
        <v>88.8</v>
      </c>
      <c r="V10" s="7">
        <v>335.7</v>
      </c>
    </row>
    <row r="11" spans="1:22" ht="15">
      <c r="A11" t="s">
        <v>316</v>
      </c>
      <c r="D11" s="7">
        <v>592</v>
      </c>
      <c r="G11" s="7">
        <v>93</v>
      </c>
      <c r="J11" s="7">
        <v>62</v>
      </c>
      <c r="M11" s="7">
        <v>172</v>
      </c>
      <c r="P11" t="s">
        <v>32</v>
      </c>
      <c r="S11" s="7">
        <v>265</v>
      </c>
      <c r="V11" t="s">
        <v>32</v>
      </c>
    </row>
    <row r="13" spans="1:22" ht="15">
      <c r="A13" t="s">
        <v>95</v>
      </c>
      <c r="C13" s="6">
        <v>2096.2</v>
      </c>
      <c r="D13" s="6"/>
      <c r="F13" s="6">
        <v>285</v>
      </c>
      <c r="G13" s="6"/>
      <c r="I13" s="6">
        <v>257.1</v>
      </c>
      <c r="J13" s="6"/>
      <c r="L13" s="6">
        <v>347.4</v>
      </c>
      <c r="M13" s="6"/>
      <c r="O13" s="6">
        <v>160.7</v>
      </c>
      <c r="P13" s="6"/>
      <c r="R13" s="6">
        <v>424.9</v>
      </c>
      <c r="S13" s="6"/>
      <c r="U13" s="6">
        <v>621.1</v>
      </c>
      <c r="V13" s="6"/>
    </row>
  </sheetData>
  <sheetProtection selectLockedCells="1" selectUnlockedCells="1"/>
  <mergeCells count="24">
    <mergeCell ref="A2:F2"/>
    <mergeCell ref="C5:V5"/>
    <mergeCell ref="C6:V6"/>
    <mergeCell ref="C7:D7"/>
    <mergeCell ref="F7:G7"/>
    <mergeCell ref="I7:J7"/>
    <mergeCell ref="L7:M7"/>
    <mergeCell ref="O7:P7"/>
    <mergeCell ref="R7:S7"/>
    <mergeCell ref="U7:V7"/>
    <mergeCell ref="C8:D8"/>
    <mergeCell ref="F8:G8"/>
    <mergeCell ref="I8:J8"/>
    <mergeCell ref="L8:M8"/>
    <mergeCell ref="O8:P8"/>
    <mergeCell ref="R8:S8"/>
    <mergeCell ref="U8:V8"/>
    <mergeCell ref="C13:D13"/>
    <mergeCell ref="F13:G13"/>
    <mergeCell ref="I13:J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10" ht="39.75" customHeight="1">
      <c r="C5" s="2" t="s">
        <v>318</v>
      </c>
      <c r="D5" s="2"/>
      <c r="E5" s="2"/>
      <c r="F5" s="2"/>
      <c r="G5" s="2"/>
      <c r="H5" s="2"/>
      <c r="I5" s="2"/>
      <c r="J5" s="2"/>
    </row>
    <row r="6" spans="3:10" ht="15">
      <c r="C6" s="1" t="s">
        <v>307</v>
      </c>
      <c r="D6" s="1"/>
      <c r="E6" s="1"/>
      <c r="F6" s="1"/>
      <c r="G6" s="1"/>
      <c r="H6" s="1"/>
      <c r="I6" s="1"/>
      <c r="J6" s="1"/>
    </row>
    <row r="7" spans="3:10" ht="39.75" customHeight="1">
      <c r="C7" s="2" t="s">
        <v>8</v>
      </c>
      <c r="D7" s="2"/>
      <c r="F7" s="2" t="s">
        <v>308</v>
      </c>
      <c r="G7" s="2"/>
      <c r="I7" s="2" t="s">
        <v>309</v>
      </c>
      <c r="J7" s="2"/>
    </row>
    <row r="8" spans="1:10" ht="15">
      <c r="A8" t="s">
        <v>319</v>
      </c>
      <c r="C8" s="12">
        <v>93</v>
      </c>
      <c r="D8" s="12"/>
      <c r="F8" s="12">
        <v>147</v>
      </c>
      <c r="G8" s="12"/>
      <c r="I8" s="12">
        <v>257</v>
      </c>
      <c r="J8" s="12"/>
    </row>
    <row r="9" spans="1:10" ht="15">
      <c r="A9" t="s">
        <v>320</v>
      </c>
      <c r="D9" s="11">
        <v>60</v>
      </c>
      <c r="G9" s="11">
        <v>50</v>
      </c>
      <c r="J9" s="11">
        <v>50</v>
      </c>
    </row>
    <row r="11" spans="1:10" ht="15">
      <c r="A11" t="s">
        <v>321</v>
      </c>
      <c r="C11" s="12">
        <v>153</v>
      </c>
      <c r="D11" s="12"/>
      <c r="F11" s="12">
        <v>197</v>
      </c>
      <c r="G11" s="12"/>
      <c r="I11" s="12">
        <v>307</v>
      </c>
      <c r="J11" s="12"/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4" ht="39.75" customHeight="1">
      <c r="A5" s="3" t="s">
        <v>323</v>
      </c>
      <c r="C5" s="2" t="s">
        <v>324</v>
      </c>
      <c r="D5" s="2"/>
    </row>
    <row r="6" spans="1:4" ht="15">
      <c r="A6" t="s">
        <v>325</v>
      </c>
      <c r="C6" t="s">
        <v>244</v>
      </c>
      <c r="D6" s="11">
        <v>20917</v>
      </c>
    </row>
    <row r="7" spans="1:4" ht="15">
      <c r="A7" t="s">
        <v>326</v>
      </c>
      <c r="D7" s="11">
        <v>11860</v>
      </c>
    </row>
    <row r="8" spans="1:4" ht="15">
      <c r="A8" t="s">
        <v>327</v>
      </c>
      <c r="D8" s="11">
        <v>11304</v>
      </c>
    </row>
    <row r="9" spans="1:4" ht="15">
      <c r="A9" t="s">
        <v>328</v>
      </c>
      <c r="D9" s="11">
        <v>5908</v>
      </c>
    </row>
    <row r="10" spans="1:4" ht="15">
      <c r="A10" t="s">
        <v>329</v>
      </c>
      <c r="D10" s="11">
        <v>5905</v>
      </c>
    </row>
    <row r="11" spans="1:4" ht="15">
      <c r="A11" t="s">
        <v>330</v>
      </c>
      <c r="D11" s="11">
        <v>5899</v>
      </c>
    </row>
    <row r="12" spans="1:4" ht="15">
      <c r="A12" t="s">
        <v>331</v>
      </c>
      <c r="D12" s="11">
        <v>4230</v>
      </c>
    </row>
    <row r="13" spans="1:4" ht="15">
      <c r="A13" t="s">
        <v>332</v>
      </c>
      <c r="D13" s="11">
        <v>3752</v>
      </c>
    </row>
    <row r="15" spans="1:4" ht="15">
      <c r="A15" s="3" t="s">
        <v>95</v>
      </c>
      <c r="C15" s="3" t="s">
        <v>244</v>
      </c>
      <c r="D15" s="13">
        <v>69775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3:7" ht="39.75" customHeight="1">
      <c r="C5" s="2" t="s">
        <v>334</v>
      </c>
      <c r="D5" s="2"/>
      <c r="E5" s="2"/>
      <c r="F5" s="2"/>
      <c r="G5" s="2"/>
    </row>
    <row r="6" spans="1:7" ht="39.75" customHeight="1">
      <c r="A6" s="3" t="s">
        <v>335</v>
      </c>
      <c r="C6" s="9" t="s">
        <v>5</v>
      </c>
      <c r="E6" s="9" t="s">
        <v>6</v>
      </c>
      <c r="G6" s="9" t="s">
        <v>7</v>
      </c>
    </row>
    <row r="7" spans="1:7" ht="15">
      <c r="A7" t="s">
        <v>336</v>
      </c>
      <c r="C7" s="11">
        <v>2277</v>
      </c>
      <c r="E7" s="11">
        <v>2442</v>
      </c>
      <c r="G7" s="11">
        <v>2486</v>
      </c>
    </row>
    <row r="8" spans="1:7" ht="15">
      <c r="A8" t="s">
        <v>337</v>
      </c>
      <c r="C8" s="11">
        <v>1361</v>
      </c>
      <c r="E8" s="11">
        <v>1738</v>
      </c>
      <c r="G8" s="11">
        <v>1845</v>
      </c>
    </row>
    <row r="9" spans="1:7" ht="15">
      <c r="A9" t="s">
        <v>338</v>
      </c>
      <c r="C9" s="11">
        <v>1378</v>
      </c>
      <c r="E9" s="11">
        <v>1371</v>
      </c>
      <c r="G9" s="11">
        <v>1383</v>
      </c>
    </row>
    <row r="10" spans="1:7" ht="15">
      <c r="A10" t="s">
        <v>339</v>
      </c>
      <c r="C10" s="11">
        <v>3051</v>
      </c>
      <c r="E10" s="11">
        <v>3032</v>
      </c>
      <c r="G10" s="11">
        <v>3294</v>
      </c>
    </row>
    <row r="11" spans="1:7" ht="15">
      <c r="A11" t="s">
        <v>340</v>
      </c>
      <c r="C11" s="11">
        <v>1443</v>
      </c>
      <c r="E11" s="11">
        <v>1520</v>
      </c>
      <c r="G11" s="11">
        <v>1448</v>
      </c>
    </row>
    <row r="12" spans="1:7" ht="15">
      <c r="A12" t="s">
        <v>341</v>
      </c>
      <c r="C12" s="11">
        <v>663</v>
      </c>
      <c r="E12" s="11">
        <v>667</v>
      </c>
      <c r="G12" s="11">
        <v>717</v>
      </c>
    </row>
    <row r="14" spans="1:7" ht="15">
      <c r="A14" s="3" t="s">
        <v>95</v>
      </c>
      <c r="C14" s="11">
        <v>10173</v>
      </c>
      <c r="E14" s="11">
        <v>10770</v>
      </c>
      <c r="G14" s="11">
        <v>11173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3" spans="3:5" ht="15">
      <c r="C3" s="1" t="s">
        <v>342</v>
      </c>
      <c r="D3" s="1"/>
      <c r="E3" s="1"/>
    </row>
    <row r="4" spans="1:5" ht="39.75" customHeight="1">
      <c r="A4" s="3" t="s">
        <v>343</v>
      </c>
      <c r="C4" s="9" t="s">
        <v>344</v>
      </c>
      <c r="E4" s="9" t="s">
        <v>345</v>
      </c>
    </row>
    <row r="5" ht="15">
      <c r="A5" t="s">
        <v>346</v>
      </c>
    </row>
    <row r="6" spans="1:5" ht="15">
      <c r="A6" t="s">
        <v>347</v>
      </c>
      <c r="C6" s="11">
        <v>101419931</v>
      </c>
      <c r="E6" t="s">
        <v>348</v>
      </c>
    </row>
    <row r="7" spans="1:5" ht="15">
      <c r="A7" t="s">
        <v>95</v>
      </c>
      <c r="C7" s="11">
        <v>101419931</v>
      </c>
      <c r="E7" t="s">
        <v>348</v>
      </c>
    </row>
    <row r="8" ht="15">
      <c r="A8" t="s">
        <v>349</v>
      </c>
    </row>
    <row r="9" spans="1:5" ht="15">
      <c r="A9" t="s">
        <v>350</v>
      </c>
      <c r="C9" s="11">
        <v>18596727</v>
      </c>
      <c r="E9" t="s">
        <v>351</v>
      </c>
    </row>
    <row r="10" spans="1:5" ht="15">
      <c r="A10" t="s">
        <v>352</v>
      </c>
      <c r="C10" s="11">
        <v>65827874</v>
      </c>
      <c r="E10" t="s">
        <v>353</v>
      </c>
    </row>
    <row r="11" spans="1:5" ht="15">
      <c r="A11" t="s">
        <v>95</v>
      </c>
      <c r="C11" s="11">
        <v>84424601</v>
      </c>
      <c r="E11" t="s">
        <v>354</v>
      </c>
    </row>
    <row r="12" ht="15">
      <c r="A12" t="s">
        <v>355</v>
      </c>
    </row>
    <row r="13" spans="1:5" ht="15">
      <c r="A13" t="s">
        <v>356</v>
      </c>
      <c r="C13" s="11">
        <v>48090593</v>
      </c>
      <c r="E13" t="s">
        <v>357</v>
      </c>
    </row>
    <row r="14" spans="1:5" ht="15">
      <c r="A14" t="s">
        <v>95</v>
      </c>
      <c r="C14" s="11">
        <v>48090593</v>
      </c>
      <c r="E14" t="s">
        <v>357</v>
      </c>
    </row>
    <row r="15" ht="15">
      <c r="A15" t="s">
        <v>358</v>
      </c>
    </row>
    <row r="16" spans="1:5" ht="15">
      <c r="A16" t="s">
        <v>359</v>
      </c>
      <c r="C16" s="11">
        <v>1430175</v>
      </c>
      <c r="E16" t="s">
        <v>360</v>
      </c>
    </row>
    <row r="17" spans="1:5" ht="15">
      <c r="A17" t="s">
        <v>361</v>
      </c>
      <c r="C17" s="11">
        <v>11024921</v>
      </c>
      <c r="E17" t="s">
        <v>362</v>
      </c>
    </row>
    <row r="18" spans="1:5" ht="15">
      <c r="A18" t="s">
        <v>363</v>
      </c>
      <c r="C18" s="11">
        <v>12434558</v>
      </c>
      <c r="E18" t="s">
        <v>364</v>
      </c>
    </row>
    <row r="19" spans="1:5" ht="15">
      <c r="A19" t="s">
        <v>95</v>
      </c>
      <c r="C19" s="11">
        <v>24889654</v>
      </c>
      <c r="E19" t="s">
        <v>365</v>
      </c>
    </row>
    <row r="20" spans="1:5" ht="15">
      <c r="A20" t="s">
        <v>366</v>
      </c>
      <c r="C20" s="11">
        <v>60084301</v>
      </c>
      <c r="E20" t="s">
        <v>367</v>
      </c>
    </row>
    <row r="21" spans="1:5" ht="15">
      <c r="A21" s="3" t="s">
        <v>95</v>
      </c>
      <c r="C21" s="11">
        <v>318909090</v>
      </c>
      <c r="E21" t="s">
        <v>368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1:9" ht="39.75" customHeight="1">
      <c r="A5" s="3" t="s">
        <v>1</v>
      </c>
      <c r="C5" s="2" t="s">
        <v>370</v>
      </c>
      <c r="D5" s="2"/>
      <c r="E5" s="2"/>
      <c r="G5" s="2" t="s">
        <v>371</v>
      </c>
      <c r="H5" s="2"/>
      <c r="I5" s="2"/>
    </row>
    <row r="6" spans="3:9" ht="39.75" customHeight="1">
      <c r="C6" s="9" t="s">
        <v>72</v>
      </c>
      <c r="E6" s="9" t="s">
        <v>71</v>
      </c>
      <c r="G6" s="9" t="s">
        <v>72</v>
      </c>
      <c r="I6" s="9" t="s">
        <v>71</v>
      </c>
    </row>
    <row r="7" spans="1:9" ht="15">
      <c r="A7" t="s">
        <v>3</v>
      </c>
      <c r="C7" s="7">
        <v>379</v>
      </c>
      <c r="E7" s="7">
        <v>880</v>
      </c>
      <c r="G7" s="7">
        <v>3.56</v>
      </c>
      <c r="I7" s="7">
        <v>8.63</v>
      </c>
    </row>
    <row r="8" spans="1:9" ht="15">
      <c r="A8" t="s">
        <v>4</v>
      </c>
      <c r="C8" s="7">
        <v>715</v>
      </c>
      <c r="E8" s="7">
        <v>1065</v>
      </c>
      <c r="G8" s="7">
        <v>6.19</v>
      </c>
      <c r="I8" s="7">
        <v>10.31</v>
      </c>
    </row>
    <row r="9" spans="1:9" ht="15">
      <c r="A9" t="s">
        <v>5</v>
      </c>
      <c r="C9" s="7">
        <v>775</v>
      </c>
      <c r="E9" s="7">
        <v>1339.9</v>
      </c>
      <c r="G9" s="7">
        <v>5.26</v>
      </c>
      <c r="I9" s="7">
        <v>10.14</v>
      </c>
    </row>
    <row r="10" ht="15">
      <c r="A10" t="s">
        <v>6</v>
      </c>
    </row>
    <row r="11" spans="1:9" ht="15">
      <c r="A11" t="s">
        <v>372</v>
      </c>
      <c r="C11" s="7">
        <v>850</v>
      </c>
      <c r="E11" s="7">
        <v>960</v>
      </c>
      <c r="G11" s="7">
        <v>6.3</v>
      </c>
      <c r="I11" s="7">
        <v>7.55</v>
      </c>
    </row>
    <row r="12" spans="1:9" ht="15">
      <c r="A12" t="s">
        <v>373</v>
      </c>
      <c r="C12" s="7">
        <v>702</v>
      </c>
      <c r="E12" s="7">
        <v>849.99</v>
      </c>
      <c r="G12" s="7">
        <v>5.1</v>
      </c>
      <c r="I12" s="7">
        <v>6.57</v>
      </c>
    </row>
    <row r="13" spans="1:9" ht="15">
      <c r="A13" t="s">
        <v>374</v>
      </c>
      <c r="C13" s="7">
        <v>555</v>
      </c>
      <c r="E13" s="7">
        <v>727</v>
      </c>
      <c r="G13" s="7">
        <v>3.4</v>
      </c>
      <c r="I13" s="7">
        <v>5.4</v>
      </c>
    </row>
    <row r="14" spans="1:9" ht="15">
      <c r="A14" t="s">
        <v>375</v>
      </c>
      <c r="C14" s="7">
        <v>520</v>
      </c>
      <c r="E14" s="7">
        <v>870</v>
      </c>
      <c r="G14" s="7">
        <v>3.6</v>
      </c>
      <c r="I14" s="7">
        <v>6.35</v>
      </c>
    </row>
    <row r="15" ht="15">
      <c r="A15" t="s">
        <v>7</v>
      </c>
    </row>
    <row r="16" spans="1:9" ht="15">
      <c r="A16" t="s">
        <v>372</v>
      </c>
      <c r="C16" s="7">
        <v>735</v>
      </c>
      <c r="E16" s="7">
        <v>875</v>
      </c>
      <c r="G16" s="7">
        <v>5.15</v>
      </c>
      <c r="I16" s="7">
        <v>6.16</v>
      </c>
    </row>
    <row r="17" spans="1:9" ht="15">
      <c r="A17" t="s">
        <v>373</v>
      </c>
      <c r="C17" s="7">
        <v>770</v>
      </c>
      <c r="E17" s="7">
        <v>1150</v>
      </c>
      <c r="G17" s="7">
        <v>5.38</v>
      </c>
      <c r="I17" s="7">
        <v>8.2</v>
      </c>
    </row>
    <row r="18" spans="1:9" ht="15">
      <c r="A18" t="s">
        <v>374</v>
      </c>
      <c r="C18" s="7">
        <v>1145</v>
      </c>
      <c r="E18" s="7">
        <v>1495</v>
      </c>
      <c r="G18" s="7">
        <v>8.07</v>
      </c>
      <c r="I18" s="7">
        <v>11.28</v>
      </c>
    </row>
    <row r="19" spans="1:9" ht="15">
      <c r="A19" t="s">
        <v>375</v>
      </c>
      <c r="C19" s="7">
        <v>1520</v>
      </c>
      <c r="E19" s="7">
        <v>2100.1</v>
      </c>
      <c r="G19" s="7">
        <v>11.66</v>
      </c>
      <c r="I19" s="7">
        <v>17.7</v>
      </c>
    </row>
    <row r="20" ht="15">
      <c r="A20" t="s">
        <v>8</v>
      </c>
    </row>
    <row r="21" spans="1:9" ht="15">
      <c r="A21" t="s">
        <v>372</v>
      </c>
      <c r="C21" s="7">
        <v>2010</v>
      </c>
      <c r="E21" s="7">
        <v>2300</v>
      </c>
      <c r="G21" s="7">
        <v>16.86</v>
      </c>
      <c r="I21" s="7">
        <v>19.8</v>
      </c>
    </row>
    <row r="22" ht="15">
      <c r="A22" t="s">
        <v>376</v>
      </c>
    </row>
    <row r="23" spans="1:9" ht="15">
      <c r="A23" t="s">
        <v>377</v>
      </c>
      <c r="C23" s="7">
        <v>1750</v>
      </c>
      <c r="E23" s="7">
        <v>1910</v>
      </c>
      <c r="G23" s="7">
        <v>14.1</v>
      </c>
      <c r="I23" s="7">
        <v>15.44</v>
      </c>
    </row>
    <row r="24" spans="1:9" ht="15">
      <c r="A24" t="s">
        <v>378</v>
      </c>
      <c r="C24" s="7">
        <v>1910</v>
      </c>
      <c r="E24" s="7">
        <v>2100.1</v>
      </c>
      <c r="G24" s="7">
        <v>15.48</v>
      </c>
      <c r="I24" s="7">
        <v>17.7</v>
      </c>
    </row>
    <row r="25" spans="1:9" ht="15">
      <c r="A25" t="s">
        <v>379</v>
      </c>
      <c r="C25" s="7">
        <v>2020</v>
      </c>
      <c r="E25" s="7">
        <v>2230</v>
      </c>
      <c r="G25" s="7">
        <v>16.86</v>
      </c>
      <c r="I25" s="7">
        <v>19.8</v>
      </c>
    </row>
    <row r="26" spans="1:9" ht="15">
      <c r="A26" t="s">
        <v>380</v>
      </c>
      <c r="C26" s="7">
        <v>2010</v>
      </c>
      <c r="E26" s="7">
        <v>2249.9</v>
      </c>
      <c r="G26" s="7">
        <v>17.41</v>
      </c>
      <c r="I26" s="7">
        <v>18.81</v>
      </c>
    </row>
    <row r="27" spans="1:9" ht="15">
      <c r="A27" t="s">
        <v>381</v>
      </c>
      <c r="C27" s="7">
        <v>2150</v>
      </c>
      <c r="E27" s="7">
        <v>2300</v>
      </c>
      <c r="G27" s="7">
        <v>17.7</v>
      </c>
      <c r="I27" s="7">
        <v>19.32</v>
      </c>
    </row>
    <row r="28" spans="1:9" ht="15">
      <c r="A28" t="s">
        <v>382</v>
      </c>
      <c r="C28" s="7">
        <v>2270</v>
      </c>
      <c r="E28" s="7">
        <v>2505</v>
      </c>
      <c r="G28" s="7">
        <v>18.43</v>
      </c>
      <c r="I28" s="7">
        <v>20.6</v>
      </c>
    </row>
    <row r="29" spans="1:9" ht="15">
      <c r="A29" t="s">
        <v>383</v>
      </c>
      <c r="C29" s="7">
        <v>2190</v>
      </c>
      <c r="E29" s="7">
        <v>2440</v>
      </c>
      <c r="G29" s="7">
        <v>17.15</v>
      </c>
      <c r="I29" s="7">
        <v>19.6</v>
      </c>
    </row>
    <row r="30" spans="1:9" ht="15">
      <c r="A30" t="s">
        <v>384</v>
      </c>
      <c r="C30" s="7">
        <v>2170</v>
      </c>
      <c r="E30" s="7">
        <v>2180</v>
      </c>
      <c r="G30" s="7">
        <v>16.85</v>
      </c>
      <c r="I30" s="7">
        <v>17.31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1:3" ht="15">
      <c r="A5" t="s">
        <v>386</v>
      </c>
      <c r="C5" s="7">
        <v>100</v>
      </c>
    </row>
    <row r="6" spans="1:3" ht="15">
      <c r="A6" t="s">
        <v>387</v>
      </c>
      <c r="C6" s="14">
        <v>-17</v>
      </c>
    </row>
    <row r="7" spans="1:3" ht="15">
      <c r="A7" t="s">
        <v>388</v>
      </c>
      <c r="C7" s="7">
        <v>83</v>
      </c>
    </row>
    <row r="8" spans="1:3" ht="15">
      <c r="A8" t="s">
        <v>389</v>
      </c>
      <c r="C8" s="7">
        <v>24.9</v>
      </c>
    </row>
    <row r="9" spans="1:3" ht="15">
      <c r="A9" t="s">
        <v>390</v>
      </c>
      <c r="C9" s="8">
        <v>-10.5</v>
      </c>
    </row>
    <row r="10" spans="1:3" ht="15">
      <c r="A10" t="s">
        <v>391</v>
      </c>
      <c r="C10" s="7">
        <v>5.1</v>
      </c>
    </row>
    <row r="11" spans="1:3" ht="15">
      <c r="A11" t="s">
        <v>392</v>
      </c>
      <c r="C11" s="8">
        <v>-5.4</v>
      </c>
    </row>
    <row r="12" spans="1:3" ht="15">
      <c r="A12" t="s">
        <v>393</v>
      </c>
      <c r="C12" s="7">
        <v>19.5</v>
      </c>
    </row>
    <row r="13" spans="1:3" ht="15">
      <c r="A13" t="s">
        <v>394</v>
      </c>
      <c r="C13" t="s">
        <v>395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5" spans="6:16" ht="15">
      <c r="F5" s="1" t="s">
        <v>397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6:16" ht="15">
      <c r="F6" s="1" t="s">
        <v>307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9.75" customHeight="1">
      <c r="A7" s="3" t="s">
        <v>398</v>
      </c>
      <c r="C7" s="9" t="s">
        <v>399</v>
      </c>
      <c r="F7" s="9" t="s">
        <v>8</v>
      </c>
      <c r="H7" s="9" t="s">
        <v>308</v>
      </c>
      <c r="J7" s="9" t="s">
        <v>309</v>
      </c>
      <c r="L7" s="9" t="s">
        <v>310</v>
      </c>
      <c r="N7" s="9" t="s">
        <v>311</v>
      </c>
      <c r="P7" s="9" t="s">
        <v>312</v>
      </c>
    </row>
    <row r="8" spans="1:16" ht="15">
      <c r="A8" t="s">
        <v>400</v>
      </c>
      <c r="C8" t="s">
        <v>401</v>
      </c>
      <c r="F8" s="7">
        <v>63.2</v>
      </c>
      <c r="H8" s="7">
        <v>71.3</v>
      </c>
      <c r="J8" s="7">
        <v>64.2</v>
      </c>
      <c r="L8" s="7">
        <v>67.7</v>
      </c>
      <c r="N8" s="7">
        <v>71.1</v>
      </c>
      <c r="P8" s="7">
        <v>285.4</v>
      </c>
    </row>
  </sheetData>
  <sheetProtection selectLockedCells="1" selectUnlockedCells="1"/>
  <mergeCells count="3">
    <mergeCell ref="A2:F2"/>
    <mergeCell ref="F5:P5"/>
    <mergeCell ref="F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3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6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5" spans="3:18" ht="39.75" customHeight="1">
      <c r="C5" s="3" t="s">
        <v>403</v>
      </c>
      <c r="E5" s="9" t="s">
        <v>404</v>
      </c>
      <c r="H5" s="9" t="s">
        <v>405</v>
      </c>
      <c r="J5" s="9" t="s">
        <v>404</v>
      </c>
      <c r="M5" s="9" t="s">
        <v>406</v>
      </c>
      <c r="O5" s="9" t="s">
        <v>404</v>
      </c>
      <c r="R5" s="9" t="s">
        <v>95</v>
      </c>
    </row>
    <row r="6" spans="1:18" ht="15">
      <c r="A6" t="s">
        <v>407</v>
      </c>
      <c r="C6" s="11">
        <v>370506</v>
      </c>
      <c r="E6" t="s">
        <v>408</v>
      </c>
      <c r="H6" s="7">
        <v>78.338</v>
      </c>
      <c r="J6" t="s">
        <v>409</v>
      </c>
      <c r="M6" s="7">
        <v>37.868</v>
      </c>
      <c r="O6" t="s">
        <v>410</v>
      </c>
      <c r="R6" s="11">
        <v>486712</v>
      </c>
    </row>
    <row r="7" spans="1:18" ht="15">
      <c r="A7" t="s">
        <v>411</v>
      </c>
      <c r="C7" s="11">
        <v>1133617</v>
      </c>
      <c r="E7" t="s">
        <v>412</v>
      </c>
      <c r="H7" s="7">
        <v>7.974</v>
      </c>
      <c r="J7" t="s">
        <v>413</v>
      </c>
      <c r="M7" s="11">
        <v>211</v>
      </c>
      <c r="O7" t="s">
        <v>414</v>
      </c>
      <c r="R7" s="11">
        <v>1141802</v>
      </c>
    </row>
    <row r="9" spans="1:18" ht="15">
      <c r="A9" s="3" t="s">
        <v>42</v>
      </c>
      <c r="C9" s="11">
        <v>1504112</v>
      </c>
      <c r="E9" t="s">
        <v>415</v>
      </c>
      <c r="H9" s="11">
        <v>86981</v>
      </c>
      <c r="J9" t="s">
        <v>416</v>
      </c>
      <c r="M9" s="11">
        <v>37421</v>
      </c>
      <c r="O9" t="s">
        <v>417</v>
      </c>
      <c r="R9" s="11">
        <v>1628514</v>
      </c>
    </row>
    <row r="10" spans="2:18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t="s">
        <v>418</v>
      </c>
      <c r="C11" s="11">
        <v>465324</v>
      </c>
      <c r="E11" t="s">
        <v>419</v>
      </c>
      <c r="H11" s="11">
        <v>32728</v>
      </c>
      <c r="J11" t="s">
        <v>420</v>
      </c>
      <c r="M11" s="11">
        <v>8360</v>
      </c>
      <c r="O11" t="s">
        <v>421</v>
      </c>
      <c r="R11" s="11">
        <v>506412</v>
      </c>
    </row>
    <row r="12" spans="1:18" ht="15">
      <c r="A12" t="s">
        <v>43</v>
      </c>
      <c r="C12" s="11">
        <v>763334</v>
      </c>
      <c r="E12" t="s">
        <v>422</v>
      </c>
      <c r="H12" s="11">
        <v>970</v>
      </c>
      <c r="J12" t="s">
        <v>423</v>
      </c>
      <c r="M12" s="7">
        <v>1.125</v>
      </c>
      <c r="O12" t="s">
        <v>424</v>
      </c>
      <c r="R12" s="11">
        <v>765429</v>
      </c>
    </row>
    <row r="13" spans="1:18" ht="15">
      <c r="A13" s="3" t="s">
        <v>425</v>
      </c>
      <c r="C13" s="11">
        <v>1584531</v>
      </c>
      <c r="E13" t="s">
        <v>426</v>
      </c>
      <c r="H13" s="11">
        <v>34498</v>
      </c>
      <c r="J13" t="s">
        <v>427</v>
      </c>
      <c r="M13" s="7">
        <v>9.485</v>
      </c>
      <c r="O13" t="s">
        <v>428</v>
      </c>
      <c r="R13" s="11">
        <v>1628514</v>
      </c>
    </row>
  </sheetData>
  <sheetProtection selectLockedCells="1" selectUnlockedCells="1"/>
  <mergeCells count="8">
    <mergeCell ref="A2:F2"/>
    <mergeCell ref="B10:C10"/>
    <mergeCell ref="D10:F10"/>
    <mergeCell ref="G10:H10"/>
    <mergeCell ref="I10:K10"/>
    <mergeCell ref="L10:M10"/>
    <mergeCell ref="N10:P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429</v>
      </c>
      <c r="B2" s="1"/>
      <c r="C2" s="1"/>
      <c r="D2" s="1"/>
      <c r="E2" s="1"/>
      <c r="F2" s="1"/>
    </row>
    <row r="5" spans="3:5" ht="39.75" customHeight="1">
      <c r="C5" s="2" t="s">
        <v>430</v>
      </c>
      <c r="D5" s="2"/>
      <c r="E5" s="2"/>
    </row>
    <row r="6" spans="3:5" ht="39.75" customHeight="1">
      <c r="C6" s="9" t="s">
        <v>6</v>
      </c>
      <c r="E6" s="9" t="s">
        <v>7</v>
      </c>
    </row>
    <row r="7" spans="3:5" ht="15">
      <c r="C7" s="1" t="s">
        <v>431</v>
      </c>
      <c r="D7" s="1"/>
      <c r="E7" s="1"/>
    </row>
    <row r="8" spans="1:5" ht="15">
      <c r="A8" t="s">
        <v>432</v>
      </c>
      <c r="C8" s="7">
        <v>280.6</v>
      </c>
      <c r="E8" s="7">
        <v>298</v>
      </c>
    </row>
    <row r="9" spans="1:5" ht="15">
      <c r="A9" t="s">
        <v>433</v>
      </c>
      <c r="C9" s="7">
        <v>0</v>
      </c>
      <c r="E9" s="7">
        <v>0</v>
      </c>
    </row>
    <row r="10" spans="1:5" ht="15">
      <c r="A10" t="s">
        <v>434</v>
      </c>
      <c r="C10" s="7">
        <v>23.4</v>
      </c>
      <c r="E10" s="7">
        <v>14.4</v>
      </c>
    </row>
    <row r="12" spans="1:5" ht="15">
      <c r="A12" t="s">
        <v>435</v>
      </c>
      <c r="C12" s="7">
        <v>1.1</v>
      </c>
      <c r="E12" s="7">
        <v>2.3</v>
      </c>
    </row>
    <row r="14" spans="1:5" ht="15">
      <c r="A14" s="3" t="s">
        <v>436</v>
      </c>
      <c r="C14" s="7">
        <v>305.1</v>
      </c>
      <c r="E14" s="7">
        <v>314.7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3" spans="1:9" ht="39.75" customHeight="1">
      <c r="A3" s="3" t="s">
        <v>46</v>
      </c>
      <c r="C3" s="3" t="s">
        <v>47</v>
      </c>
      <c r="E3" s="9" t="s">
        <v>48</v>
      </c>
      <c r="G3" s="9" t="s">
        <v>49</v>
      </c>
      <c r="I3" s="9" t="s">
        <v>50</v>
      </c>
    </row>
    <row r="4" spans="5:9" ht="15">
      <c r="E4" s="3" t="s">
        <v>51</v>
      </c>
      <c r="G4" s="3" t="s">
        <v>52</v>
      </c>
      <c r="I4" s="3" t="s">
        <v>51</v>
      </c>
    </row>
    <row r="5" spans="1:9" ht="39.75" customHeight="1">
      <c r="A5" t="s">
        <v>3</v>
      </c>
      <c r="C5" t="s">
        <v>53</v>
      </c>
      <c r="E5" s="10" t="s">
        <v>54</v>
      </c>
      <c r="G5" s="10" t="s">
        <v>55</v>
      </c>
      <c r="I5" s="10" t="s">
        <v>56</v>
      </c>
    </row>
    <row r="6" spans="1:9" ht="39.75" customHeight="1">
      <c r="A6" t="s">
        <v>4</v>
      </c>
      <c r="C6" t="s">
        <v>57</v>
      </c>
      <c r="E6" s="10" t="s">
        <v>58</v>
      </c>
      <c r="G6" s="10" t="s">
        <v>55</v>
      </c>
      <c r="I6" s="10" t="s">
        <v>59</v>
      </c>
    </row>
    <row r="7" spans="1:9" ht="15">
      <c r="A7" t="s">
        <v>5</v>
      </c>
      <c r="C7" t="s">
        <v>60</v>
      </c>
      <c r="E7" s="11">
        <v>1406760</v>
      </c>
      <c r="G7" s="7">
        <v>318.91</v>
      </c>
      <c r="I7" s="7">
        <v>0.004410000000000001</v>
      </c>
    </row>
    <row r="8" spans="1:9" ht="39.75" customHeight="1">
      <c r="A8" t="s">
        <v>6</v>
      </c>
      <c r="C8" t="s">
        <v>61</v>
      </c>
      <c r="E8" s="10" t="s">
        <v>62</v>
      </c>
      <c r="G8" s="10" t="s">
        <v>55</v>
      </c>
      <c r="I8" s="10" t="s">
        <v>63</v>
      </c>
    </row>
    <row r="9" spans="1:9" ht="39.75" customHeight="1">
      <c r="A9" t="s">
        <v>7</v>
      </c>
      <c r="C9" t="s">
        <v>64</v>
      </c>
      <c r="E9" s="10" t="s">
        <v>65</v>
      </c>
      <c r="G9" s="10" t="s">
        <v>66</v>
      </c>
      <c r="I9" s="10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ht="39.75" customHeight="1">
      <c r="C5" s="9" t="s">
        <v>438</v>
      </c>
    </row>
    <row r="6" ht="15">
      <c r="A6" s="3" t="s">
        <v>439</v>
      </c>
    </row>
    <row r="7" spans="2:3" ht="15">
      <c r="B7" s="4"/>
      <c r="C7" s="4"/>
    </row>
    <row r="8" spans="1:3" ht="15">
      <c r="A8" t="s">
        <v>440</v>
      </c>
      <c r="C8" t="s">
        <v>441</v>
      </c>
    </row>
    <row r="9" spans="1:3" ht="15">
      <c r="A9" t="s">
        <v>442</v>
      </c>
      <c r="C9" t="s">
        <v>443</v>
      </c>
    </row>
    <row r="10" spans="1:3" ht="15">
      <c r="A10" t="s">
        <v>444</v>
      </c>
      <c r="C10" t="s">
        <v>445</v>
      </c>
    </row>
    <row r="11" spans="1:3" ht="15">
      <c r="A11" t="s">
        <v>446</v>
      </c>
      <c r="C11" t="s">
        <v>447</v>
      </c>
    </row>
    <row r="12" spans="1:3" ht="15">
      <c r="A12" t="s">
        <v>448</v>
      </c>
      <c r="C12" t="s">
        <v>449</v>
      </c>
    </row>
    <row r="13" spans="1:3" ht="15">
      <c r="A13" t="s">
        <v>450</v>
      </c>
      <c r="C13" t="s">
        <v>451</v>
      </c>
    </row>
    <row r="14" spans="2:3" ht="15">
      <c r="B14" s="4"/>
      <c r="C14" s="4"/>
    </row>
    <row r="15" ht="15">
      <c r="A15" s="3" t="s">
        <v>452</v>
      </c>
    </row>
    <row r="16" spans="2:3" ht="15">
      <c r="B16" s="4"/>
      <c r="C16" s="4"/>
    </row>
    <row r="17" spans="1:3" ht="15">
      <c r="A17" t="s">
        <v>453</v>
      </c>
      <c r="C17" t="s">
        <v>454</v>
      </c>
    </row>
    <row r="18" spans="1:3" ht="15">
      <c r="A18" t="s">
        <v>455</v>
      </c>
      <c r="C18" t="s">
        <v>456</v>
      </c>
    </row>
    <row r="19" spans="1:3" ht="15">
      <c r="A19" t="s">
        <v>457</v>
      </c>
      <c r="C19" t="s">
        <v>458</v>
      </c>
    </row>
    <row r="20" spans="1:3" ht="39.75" customHeight="1">
      <c r="A20" s="10" t="s">
        <v>459</v>
      </c>
      <c r="C20" t="s">
        <v>460</v>
      </c>
    </row>
    <row r="21" spans="1:3" ht="15">
      <c r="A21" t="s">
        <v>461</v>
      </c>
      <c r="C21" t="s">
        <v>462</v>
      </c>
    </row>
  </sheetData>
  <sheetProtection selectLockedCells="1" selectUnlockedCells="1"/>
  <mergeCells count="4">
    <mergeCell ref="A2:F2"/>
    <mergeCell ref="B7:C7"/>
    <mergeCell ref="B14:C14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7">
        <v>4.1</v>
      </c>
      <c r="C3" t="s">
        <v>463</v>
      </c>
    </row>
    <row r="4" spans="2:3" ht="15">
      <c r="B4" s="4"/>
      <c r="C4" s="4"/>
    </row>
    <row r="5" spans="1:3" ht="15">
      <c r="A5" s="7">
        <v>8.1</v>
      </c>
      <c r="C5" t="s">
        <v>464</v>
      </c>
    </row>
    <row r="6" spans="2:3" ht="15">
      <c r="B6" s="4"/>
      <c r="C6" s="4"/>
    </row>
    <row r="7" spans="1:3" ht="15">
      <c r="A7" s="7">
        <v>12.1</v>
      </c>
      <c r="C7" t="s">
        <v>465</v>
      </c>
    </row>
    <row r="8" spans="2:3" ht="15">
      <c r="B8" s="4"/>
      <c r="C8" s="4"/>
    </row>
    <row r="9" spans="1:3" ht="15">
      <c r="A9" s="7">
        <v>12.2</v>
      </c>
      <c r="C9" t="s">
        <v>466</v>
      </c>
    </row>
    <row r="10" spans="2:3" ht="15">
      <c r="B10" s="4"/>
      <c r="C10" s="4"/>
    </row>
    <row r="11" spans="1:3" ht="15">
      <c r="A11" s="7">
        <v>12.3</v>
      </c>
      <c r="C11" t="s">
        <v>467</v>
      </c>
    </row>
  </sheetData>
  <sheetProtection selectLockedCells="1" selectUnlockedCells="1"/>
  <mergeCells count="4">
    <mergeCell ref="B4:C4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ht="15">
      <c r="A5" s="3" t="s">
        <v>439</v>
      </c>
    </row>
    <row r="6" spans="2:3" ht="15">
      <c r="B6" s="4"/>
      <c r="C6" s="4"/>
    </row>
    <row r="7" spans="1:3" ht="15">
      <c r="A7" t="s">
        <v>469</v>
      </c>
      <c r="C7" t="s">
        <v>470</v>
      </c>
    </row>
    <row r="8" spans="1:3" ht="15">
      <c r="A8" t="s">
        <v>471</v>
      </c>
      <c r="C8" t="s">
        <v>472</v>
      </c>
    </row>
    <row r="9" spans="1:3" ht="15">
      <c r="A9" t="s">
        <v>473</v>
      </c>
      <c r="C9" t="s">
        <v>474</v>
      </c>
    </row>
    <row r="10" spans="1:3" ht="15">
      <c r="A10" t="s">
        <v>446</v>
      </c>
      <c r="C10" t="s">
        <v>475</v>
      </c>
    </row>
    <row r="11" spans="1:3" ht="39.75" customHeight="1">
      <c r="A11" s="10" t="s">
        <v>476</v>
      </c>
      <c r="C11" t="s">
        <v>449</v>
      </c>
    </row>
    <row r="12" spans="1:3" ht="15">
      <c r="A12" t="s">
        <v>477</v>
      </c>
      <c r="C12" t="s">
        <v>478</v>
      </c>
    </row>
    <row r="13" spans="2:3" ht="15">
      <c r="B13" s="4"/>
      <c r="C13" s="4"/>
    </row>
    <row r="14" ht="15">
      <c r="A14" s="3" t="s">
        <v>479</v>
      </c>
    </row>
    <row r="15" spans="2:3" ht="15">
      <c r="B15" s="4"/>
      <c r="C15" s="4"/>
    </row>
    <row r="16" spans="1:3" ht="15">
      <c r="A16" t="s">
        <v>453</v>
      </c>
      <c r="C16" t="s">
        <v>454</v>
      </c>
    </row>
    <row r="17" spans="1:3" ht="15">
      <c r="A17" t="s">
        <v>455</v>
      </c>
      <c r="C17" t="s">
        <v>456</v>
      </c>
    </row>
    <row r="18" spans="1:3" ht="39.75" customHeight="1">
      <c r="A18" s="10" t="s">
        <v>480</v>
      </c>
      <c r="C18" t="s">
        <v>458</v>
      </c>
    </row>
    <row r="19" spans="1:3" ht="15">
      <c r="A19" t="s">
        <v>481</v>
      </c>
      <c r="C19" t="s">
        <v>460</v>
      </c>
    </row>
    <row r="20" spans="1:3" ht="15">
      <c r="A20" t="s">
        <v>482</v>
      </c>
      <c r="C20" t="s">
        <v>462</v>
      </c>
    </row>
  </sheetData>
  <sheetProtection selectLockedCells="1" selectUnlockedCells="1"/>
  <mergeCells count="4">
    <mergeCell ref="A2:F2"/>
    <mergeCell ref="B6:C6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484</v>
      </c>
      <c r="D7" s="1"/>
      <c r="E7" s="1"/>
    </row>
    <row r="8" spans="1:5" ht="15">
      <c r="A8" s="3" t="s">
        <v>485</v>
      </c>
      <c r="C8" s="4"/>
      <c r="D8" s="4"/>
      <c r="E8" s="4"/>
    </row>
    <row r="9" ht="15">
      <c r="A9" t="s">
        <v>486</v>
      </c>
    </row>
    <row r="10" spans="1:5" ht="15">
      <c r="A10" t="s">
        <v>487</v>
      </c>
      <c r="C10" s="11">
        <v>4988</v>
      </c>
      <c r="E10" s="11">
        <v>3326</v>
      </c>
    </row>
    <row r="11" spans="1:5" ht="15">
      <c r="A11" t="s">
        <v>488</v>
      </c>
      <c r="C11" s="11">
        <v>128950</v>
      </c>
      <c r="E11" s="11">
        <v>125476</v>
      </c>
    </row>
    <row r="12" spans="1:5" ht="15">
      <c r="A12" t="s">
        <v>489</v>
      </c>
      <c r="C12" s="11">
        <v>85025</v>
      </c>
      <c r="E12" s="11">
        <v>30619</v>
      </c>
    </row>
    <row r="13" spans="1:5" ht="15">
      <c r="A13" t="s">
        <v>490</v>
      </c>
      <c r="C13" s="11">
        <v>168245</v>
      </c>
      <c r="E13" s="11">
        <v>160349</v>
      </c>
    </row>
    <row r="14" spans="1:5" ht="15">
      <c r="A14" t="s">
        <v>491</v>
      </c>
      <c r="C14" s="11">
        <v>417</v>
      </c>
      <c r="E14" s="11">
        <v>4665</v>
      </c>
    </row>
    <row r="15" spans="1:5" ht="15">
      <c r="A15" t="s">
        <v>492</v>
      </c>
      <c r="C15" s="11">
        <v>33391</v>
      </c>
      <c r="E15" s="11">
        <v>35385</v>
      </c>
    </row>
    <row r="16" spans="1:5" ht="15">
      <c r="A16" t="s">
        <v>493</v>
      </c>
      <c r="C16" s="11">
        <v>15317</v>
      </c>
      <c r="E16" s="11">
        <v>8674</v>
      </c>
    </row>
    <row r="17" spans="1:5" ht="15">
      <c r="A17" t="s">
        <v>494</v>
      </c>
      <c r="C17" s="11">
        <v>24080</v>
      </c>
      <c r="E17" s="11">
        <v>28338</v>
      </c>
    </row>
    <row r="18" spans="1:5" ht="15">
      <c r="A18" t="s">
        <v>495</v>
      </c>
      <c r="C18" s="11">
        <v>8038</v>
      </c>
      <c r="E18" s="11">
        <v>5215</v>
      </c>
    </row>
    <row r="19" spans="1:5" ht="15">
      <c r="A19" t="s">
        <v>496</v>
      </c>
      <c r="C19" s="11">
        <v>18261</v>
      </c>
      <c r="E19" s="11">
        <v>13792</v>
      </c>
    </row>
    <row r="21" spans="1:5" ht="15">
      <c r="A21" s="3" t="s">
        <v>497</v>
      </c>
      <c r="C21" s="11">
        <v>486712</v>
      </c>
      <c r="E21" s="11">
        <v>415839</v>
      </c>
    </row>
    <row r="23" spans="1:5" ht="15">
      <c r="A23" t="s">
        <v>498</v>
      </c>
      <c r="C23" s="11">
        <v>1009507</v>
      </c>
      <c r="E23" s="11">
        <v>1026434</v>
      </c>
    </row>
    <row r="25" ht="15">
      <c r="A25" t="s">
        <v>499</v>
      </c>
    </row>
    <row r="26" spans="1:5" ht="15">
      <c r="A26" t="s">
        <v>500</v>
      </c>
      <c r="C26" s="11">
        <v>1621</v>
      </c>
      <c r="E26" s="11">
        <v>2419</v>
      </c>
    </row>
    <row r="27" spans="1:5" ht="15">
      <c r="A27" t="s">
        <v>501</v>
      </c>
      <c r="C27" s="11">
        <v>45071</v>
      </c>
      <c r="E27" s="11">
        <v>47870</v>
      </c>
    </row>
    <row r="28" spans="1:5" ht="15">
      <c r="A28" t="s">
        <v>491</v>
      </c>
      <c r="C28" s="11">
        <v>262</v>
      </c>
      <c r="E28" s="11">
        <v>281</v>
      </c>
    </row>
    <row r="29" spans="1:5" ht="15">
      <c r="A29" t="s">
        <v>502</v>
      </c>
      <c r="C29" s="11">
        <v>7912</v>
      </c>
      <c r="E29" s="11">
        <v>9438</v>
      </c>
    </row>
    <row r="30" spans="1:5" ht="15">
      <c r="A30" t="s">
        <v>503</v>
      </c>
      <c r="C30" s="11">
        <v>41778</v>
      </c>
      <c r="E30" s="11">
        <v>40693</v>
      </c>
    </row>
    <row r="31" spans="1:5" ht="15">
      <c r="A31" t="s">
        <v>504</v>
      </c>
      <c r="C31" s="11">
        <v>35651</v>
      </c>
      <c r="E31" s="11">
        <v>42466</v>
      </c>
    </row>
    <row r="33" spans="1:5" ht="15">
      <c r="A33" s="3" t="s">
        <v>41</v>
      </c>
      <c r="C33" s="11">
        <v>132295</v>
      </c>
      <c r="E33" s="11">
        <v>143167</v>
      </c>
    </row>
    <row r="35" spans="1:5" ht="15">
      <c r="A35" s="3" t="s">
        <v>42</v>
      </c>
      <c r="C35" s="11">
        <v>1628514</v>
      </c>
      <c r="E35" s="11">
        <v>1585440</v>
      </c>
    </row>
  </sheetData>
  <sheetProtection selectLockedCells="1" selectUnlockedCells="1"/>
  <mergeCells count="4">
    <mergeCell ref="A2:F2"/>
    <mergeCell ref="C5:E5"/>
    <mergeCell ref="C7:E7"/>
    <mergeCell ref="C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505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484</v>
      </c>
      <c r="D7" s="1"/>
      <c r="E7" s="1"/>
    </row>
    <row r="8" spans="1:5" ht="15">
      <c r="A8" s="3" t="s">
        <v>506</v>
      </c>
      <c r="C8" s="4"/>
      <c r="D8" s="4"/>
      <c r="E8" s="4"/>
    </row>
    <row r="9" ht="15">
      <c r="A9" t="s">
        <v>507</v>
      </c>
    </row>
    <row r="10" spans="1:5" ht="15">
      <c r="A10" t="s">
        <v>508</v>
      </c>
      <c r="C10" s="11">
        <v>63155</v>
      </c>
      <c r="E10" s="11">
        <v>61373</v>
      </c>
    </row>
    <row r="11" spans="1:5" ht="15">
      <c r="A11" t="s">
        <v>509</v>
      </c>
      <c r="C11" s="11">
        <v>3995</v>
      </c>
      <c r="E11" s="11">
        <v>3909</v>
      </c>
    </row>
    <row r="12" spans="1:5" ht="15">
      <c r="A12" t="s">
        <v>510</v>
      </c>
      <c r="C12" s="11">
        <v>12064</v>
      </c>
      <c r="E12" s="11">
        <v>11275</v>
      </c>
    </row>
    <row r="13" spans="1:5" ht="15">
      <c r="A13" t="s">
        <v>511</v>
      </c>
      <c r="C13" s="11">
        <v>83</v>
      </c>
      <c r="E13" s="11">
        <v>8958</v>
      </c>
    </row>
    <row r="14" spans="1:5" ht="15">
      <c r="A14" t="s">
        <v>512</v>
      </c>
      <c r="C14" s="11">
        <v>172488</v>
      </c>
      <c r="E14" s="11">
        <v>158294</v>
      </c>
    </row>
    <row r="15" spans="1:5" ht="15">
      <c r="A15" t="s">
        <v>513</v>
      </c>
      <c r="C15" t="s">
        <v>32</v>
      </c>
      <c r="E15" s="11">
        <v>81</v>
      </c>
    </row>
    <row r="16" spans="1:5" ht="15">
      <c r="A16" t="s">
        <v>514</v>
      </c>
      <c r="C16" s="11">
        <v>363</v>
      </c>
      <c r="E16" s="11">
        <v>235</v>
      </c>
    </row>
    <row r="17" spans="1:5" ht="15">
      <c r="A17" t="s">
        <v>515</v>
      </c>
      <c r="C17" s="11">
        <v>145691</v>
      </c>
      <c r="E17" s="11">
        <v>113784</v>
      </c>
    </row>
    <row r="18" spans="1:5" ht="15">
      <c r="A18" t="s">
        <v>516</v>
      </c>
      <c r="C18" s="11">
        <v>108573</v>
      </c>
      <c r="E18" s="11">
        <v>101287</v>
      </c>
    </row>
    <row r="20" spans="1:5" ht="15">
      <c r="A20" s="3" t="s">
        <v>517</v>
      </c>
      <c r="C20" s="11">
        <v>506412</v>
      </c>
      <c r="E20" s="11">
        <v>459196</v>
      </c>
    </row>
    <row r="22" ht="15">
      <c r="A22" t="s">
        <v>518</v>
      </c>
    </row>
    <row r="23" spans="1:5" ht="15">
      <c r="A23" t="s">
        <v>519</v>
      </c>
      <c r="C23" s="11">
        <v>559669</v>
      </c>
      <c r="E23" s="11">
        <v>612730</v>
      </c>
    </row>
    <row r="24" spans="1:5" ht="15">
      <c r="A24" t="s">
        <v>510</v>
      </c>
      <c r="C24" s="11">
        <v>56274</v>
      </c>
      <c r="E24" s="11">
        <v>68338</v>
      </c>
    </row>
    <row r="25" spans="1:5" ht="15">
      <c r="A25" t="s">
        <v>520</v>
      </c>
      <c r="C25" s="11">
        <v>24420</v>
      </c>
      <c r="E25" s="11">
        <v>35693</v>
      </c>
    </row>
    <row r="26" spans="1:5" ht="15">
      <c r="A26" t="s">
        <v>514</v>
      </c>
      <c r="C26" s="11">
        <v>1025</v>
      </c>
      <c r="E26" s="11">
        <v>1269</v>
      </c>
    </row>
    <row r="27" spans="1:5" ht="15">
      <c r="A27" t="s">
        <v>521</v>
      </c>
      <c r="C27" s="11">
        <v>74939</v>
      </c>
      <c r="E27" s="11">
        <v>62173</v>
      </c>
    </row>
    <row r="28" spans="1:5" ht="15">
      <c r="A28" t="s">
        <v>522</v>
      </c>
      <c r="C28" s="11">
        <v>7084</v>
      </c>
      <c r="E28" s="11">
        <v>10854</v>
      </c>
    </row>
    <row r="29" spans="1:5" ht="15">
      <c r="A29" t="s">
        <v>523</v>
      </c>
      <c r="C29" s="11">
        <v>42018</v>
      </c>
      <c r="E29" s="11">
        <v>22399</v>
      </c>
    </row>
    <row r="31" spans="1:5" ht="15">
      <c r="A31" s="3" t="s">
        <v>524</v>
      </c>
      <c r="C31" s="11">
        <v>765429</v>
      </c>
      <c r="E31" s="11">
        <v>813456</v>
      </c>
    </row>
    <row r="33" spans="1:5" ht="15">
      <c r="A33" t="s">
        <v>525</v>
      </c>
      <c r="C33" s="11">
        <v>4109</v>
      </c>
      <c r="E33" s="11">
        <v>3926</v>
      </c>
    </row>
    <row r="35" ht="15">
      <c r="A35" t="s">
        <v>526</v>
      </c>
    </row>
    <row r="36" spans="2:5" ht="15">
      <c r="B36" s="4"/>
      <c r="C36" s="4"/>
      <c r="D36" s="4"/>
      <c r="E36" s="4"/>
    </row>
    <row r="37" ht="15">
      <c r="A37" t="s">
        <v>527</v>
      </c>
    </row>
    <row r="38" spans="1:5" ht="15">
      <c r="A38" t="s">
        <v>528</v>
      </c>
      <c r="C38" s="11">
        <v>134303</v>
      </c>
      <c r="E38" s="11">
        <v>134303</v>
      </c>
    </row>
    <row r="39" spans="1:5" ht="15">
      <c r="A39" t="s">
        <v>529</v>
      </c>
      <c r="C39" s="11">
        <v>2620</v>
      </c>
      <c r="E39" s="11">
        <v>2620</v>
      </c>
    </row>
    <row r="40" spans="1:5" ht="15">
      <c r="A40" t="s">
        <v>530</v>
      </c>
      <c r="C40" s="11">
        <v>215641</v>
      </c>
      <c r="E40" s="11">
        <v>171939</v>
      </c>
    </row>
    <row r="42" spans="1:5" ht="15">
      <c r="A42" s="3" t="s">
        <v>531</v>
      </c>
      <c r="C42" s="11">
        <v>352564</v>
      </c>
      <c r="E42" s="11">
        <v>308862</v>
      </c>
    </row>
    <row r="44" spans="1:5" ht="15">
      <c r="A44" s="3" t="s">
        <v>425</v>
      </c>
      <c r="C44" s="11">
        <v>1628514</v>
      </c>
      <c r="E44" s="11">
        <v>1585440</v>
      </c>
    </row>
  </sheetData>
  <sheetProtection selectLockedCells="1" selectUnlockedCells="1"/>
  <mergeCells count="6">
    <mergeCell ref="A2:F2"/>
    <mergeCell ref="C5:E5"/>
    <mergeCell ref="C7:E7"/>
    <mergeCell ref="C8:E8"/>
    <mergeCell ref="B36:C36"/>
    <mergeCell ref="D36:E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2" t="s">
        <v>532</v>
      </c>
      <c r="B2" s="2"/>
      <c r="C2" s="2"/>
      <c r="D2" s="2"/>
      <c r="E2" s="2"/>
      <c r="F2" s="2"/>
    </row>
    <row r="5" spans="3:9" ht="15">
      <c r="C5" s="1" t="s">
        <v>533</v>
      </c>
      <c r="D5" s="1"/>
      <c r="E5" s="1"/>
      <c r="F5" s="1"/>
      <c r="G5" s="1"/>
      <c r="H5" s="1"/>
      <c r="I5" s="1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ht="15">
      <c r="A8" t="s">
        <v>534</v>
      </c>
    </row>
    <row r="9" spans="1:9" ht="15">
      <c r="A9" t="s">
        <v>14</v>
      </c>
      <c r="C9" s="11">
        <v>918370</v>
      </c>
      <c r="F9" s="11">
        <v>803718</v>
      </c>
      <c r="I9" s="11">
        <v>803014</v>
      </c>
    </row>
    <row r="10" spans="1:9" ht="15">
      <c r="A10" t="s">
        <v>15</v>
      </c>
      <c r="C10" s="11">
        <v>602038</v>
      </c>
      <c r="F10" s="11">
        <v>520791</v>
      </c>
      <c r="I10" s="11">
        <v>539485</v>
      </c>
    </row>
    <row r="11" spans="1:9" ht="15">
      <c r="A11" t="s">
        <v>16</v>
      </c>
      <c r="C11" s="11">
        <v>118392</v>
      </c>
      <c r="F11" s="11">
        <v>127925</v>
      </c>
      <c r="I11" s="11">
        <v>85842</v>
      </c>
    </row>
    <row r="13" spans="1:9" ht="15">
      <c r="A13" s="3" t="s">
        <v>535</v>
      </c>
      <c r="C13" s="11">
        <v>1638800</v>
      </c>
      <c r="F13" s="11">
        <v>1452434</v>
      </c>
      <c r="I13" s="11">
        <v>1428341</v>
      </c>
    </row>
    <row r="15" ht="15">
      <c r="A15" t="s">
        <v>536</v>
      </c>
    </row>
    <row r="16" spans="1:9" ht="15">
      <c r="A16" t="s">
        <v>537</v>
      </c>
      <c r="C16" s="14">
        <v>-240924</v>
      </c>
      <c r="F16" s="14">
        <v>-215278</v>
      </c>
      <c r="I16" s="14">
        <v>-203021</v>
      </c>
    </row>
    <row r="17" spans="1:9" ht="15">
      <c r="A17" t="s">
        <v>266</v>
      </c>
      <c r="C17" s="14">
        <v>-259566</v>
      </c>
      <c r="F17" s="14">
        <v>-205524</v>
      </c>
      <c r="I17" s="14">
        <v>-222402</v>
      </c>
    </row>
    <row r="18" spans="1:9" ht="15">
      <c r="A18" t="s">
        <v>267</v>
      </c>
      <c r="C18" s="14">
        <v>-223974</v>
      </c>
      <c r="F18" s="14">
        <v>-192686</v>
      </c>
      <c r="I18" s="14">
        <v>-200533</v>
      </c>
    </row>
    <row r="19" spans="1:9" ht="15">
      <c r="A19" t="s">
        <v>268</v>
      </c>
      <c r="C19" s="14">
        <v>-72631</v>
      </c>
      <c r="F19" s="14">
        <v>-67817</v>
      </c>
      <c r="I19" s="14">
        <v>-51936</v>
      </c>
    </row>
    <row r="20" spans="1:9" ht="15">
      <c r="A20" t="s">
        <v>270</v>
      </c>
      <c r="C20" s="14">
        <v>-36206</v>
      </c>
      <c r="F20" s="14">
        <v>-32308</v>
      </c>
      <c r="I20" s="14">
        <v>-35867</v>
      </c>
    </row>
    <row r="21" spans="1:9" ht="15">
      <c r="A21" t="s">
        <v>271</v>
      </c>
      <c r="C21" s="14">
        <v>-139138</v>
      </c>
      <c r="F21" s="14">
        <v>-159793</v>
      </c>
      <c r="I21" s="14">
        <v>-146438</v>
      </c>
    </row>
    <row r="22" spans="1:9" ht="15">
      <c r="A22" t="s">
        <v>272</v>
      </c>
      <c r="C22" s="14">
        <v>-97862</v>
      </c>
      <c r="F22" s="14">
        <v>-95144</v>
      </c>
      <c r="I22" s="14">
        <v>-105209</v>
      </c>
    </row>
    <row r="23" spans="1:9" ht="15">
      <c r="A23" t="s">
        <v>269</v>
      </c>
      <c r="C23" s="14">
        <v>-258495</v>
      </c>
      <c r="F23" s="14">
        <v>-228736</v>
      </c>
      <c r="I23" s="14">
        <v>-244865</v>
      </c>
    </row>
    <row r="24" spans="1:9" ht="15">
      <c r="A24" t="s">
        <v>538</v>
      </c>
      <c r="C24" s="14">
        <v>-198287</v>
      </c>
      <c r="F24" s="14">
        <v>-193085</v>
      </c>
      <c r="I24" s="14">
        <v>-167818</v>
      </c>
    </row>
    <row r="26" spans="1:9" ht="15">
      <c r="A26" s="3" t="s">
        <v>274</v>
      </c>
      <c r="C26" s="14">
        <v>-1527083</v>
      </c>
      <c r="F26" s="14">
        <v>-1390371</v>
      </c>
      <c r="I26" s="14">
        <v>-1378089</v>
      </c>
    </row>
    <row r="28" spans="1:9" ht="15">
      <c r="A28" t="s">
        <v>19</v>
      </c>
      <c r="C28" s="11">
        <v>111717</v>
      </c>
      <c r="F28" s="11">
        <v>62063</v>
      </c>
      <c r="I28" s="11">
        <v>50252</v>
      </c>
    </row>
    <row r="30" ht="15">
      <c r="A30" t="s">
        <v>539</v>
      </c>
    </row>
    <row r="31" spans="1:9" ht="15">
      <c r="A31" t="s">
        <v>21</v>
      </c>
      <c r="C31" s="11">
        <v>6277</v>
      </c>
      <c r="F31" s="11">
        <v>3757</v>
      </c>
      <c r="I31" s="11">
        <v>5476</v>
      </c>
    </row>
    <row r="32" spans="1:9" ht="15">
      <c r="A32" t="s">
        <v>22</v>
      </c>
      <c r="C32" s="14">
        <v>-39350</v>
      </c>
      <c r="F32" s="14">
        <v>-40758</v>
      </c>
      <c r="I32" s="14">
        <v>-35463</v>
      </c>
    </row>
    <row r="33" spans="1:9" ht="15">
      <c r="A33" t="s">
        <v>540</v>
      </c>
      <c r="C33" s="11">
        <v>24123</v>
      </c>
      <c r="F33" s="11">
        <v>13186</v>
      </c>
      <c r="I33" s="14">
        <v>-8382</v>
      </c>
    </row>
    <row r="35" spans="1:9" ht="15">
      <c r="A35" s="3" t="s">
        <v>24</v>
      </c>
      <c r="C35" s="14">
        <v>-8950</v>
      </c>
      <c r="F35" s="14">
        <v>-23815</v>
      </c>
      <c r="I35" s="14">
        <v>-38369</v>
      </c>
    </row>
    <row r="37" spans="1:9" ht="15">
      <c r="A37" t="s">
        <v>278</v>
      </c>
      <c r="C37" s="11">
        <v>102767</v>
      </c>
      <c r="F37" s="11">
        <v>38248</v>
      </c>
      <c r="I37" s="11">
        <v>11883</v>
      </c>
    </row>
    <row r="38" spans="1:9" ht="15">
      <c r="A38" t="s">
        <v>25</v>
      </c>
      <c r="C38" s="14">
        <v>-870</v>
      </c>
      <c r="F38" s="14">
        <v>-434</v>
      </c>
      <c r="I38" s="14">
        <v>-1593</v>
      </c>
    </row>
    <row r="40" spans="1:9" ht="15">
      <c r="A40" t="s">
        <v>26</v>
      </c>
      <c r="C40" s="11">
        <v>101897</v>
      </c>
      <c r="F40" s="11">
        <v>37814</v>
      </c>
      <c r="I40" s="11">
        <v>10290</v>
      </c>
    </row>
    <row r="41" spans="1:9" ht="15">
      <c r="A41" t="s">
        <v>541</v>
      </c>
      <c r="C41" s="14">
        <v>-18342</v>
      </c>
      <c r="F41" s="14">
        <v>-7006</v>
      </c>
      <c r="I41" s="11">
        <v>552</v>
      </c>
    </row>
    <row r="43" spans="1:9" ht="15">
      <c r="A43" t="s">
        <v>542</v>
      </c>
      <c r="C43" s="11">
        <v>83555</v>
      </c>
      <c r="F43" s="11">
        <v>30808</v>
      </c>
      <c r="I43" s="11">
        <v>10842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2" t="s">
        <v>532</v>
      </c>
      <c r="B2" s="2"/>
      <c r="C2" s="2"/>
      <c r="D2" s="2"/>
      <c r="E2" s="2"/>
      <c r="F2" s="2"/>
    </row>
    <row r="5" spans="3:9" ht="15">
      <c r="C5" s="1" t="s">
        <v>533</v>
      </c>
      <c r="D5" s="1"/>
      <c r="E5" s="1"/>
      <c r="F5" s="1"/>
      <c r="G5" s="1"/>
      <c r="H5" s="1"/>
      <c r="I5" s="1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ht="15">
      <c r="A8" t="s">
        <v>543</v>
      </c>
    </row>
    <row r="9" spans="1:9" ht="15">
      <c r="A9" t="s">
        <v>544</v>
      </c>
      <c r="C9" s="11">
        <v>1663149</v>
      </c>
      <c r="F9" s="11">
        <v>1514977</v>
      </c>
      <c r="I9" s="11">
        <v>1451906</v>
      </c>
    </row>
    <row r="10" spans="1:9" ht="15">
      <c r="A10" t="s">
        <v>21</v>
      </c>
      <c r="C10" s="11">
        <v>3885</v>
      </c>
      <c r="F10" s="11">
        <v>1343</v>
      </c>
      <c r="I10" s="11">
        <v>2649</v>
      </c>
    </row>
    <row r="11" spans="1:9" ht="15">
      <c r="A11" t="s">
        <v>545</v>
      </c>
      <c r="C11" s="11">
        <v>13821</v>
      </c>
      <c r="F11" s="11">
        <v>30102</v>
      </c>
      <c r="I11" s="11">
        <v>7327</v>
      </c>
    </row>
    <row r="12" spans="1:9" ht="15">
      <c r="A12" t="s">
        <v>546</v>
      </c>
      <c r="C12" s="14">
        <v>-1377257</v>
      </c>
      <c r="F12" s="14">
        <v>-1338368</v>
      </c>
      <c r="I12" s="14">
        <v>-1248404</v>
      </c>
    </row>
    <row r="13" spans="1:9" ht="15">
      <c r="A13" t="s">
        <v>547</v>
      </c>
      <c r="C13" s="14">
        <v>-44522</v>
      </c>
      <c r="F13" s="14">
        <v>-39363</v>
      </c>
      <c r="I13" s="14">
        <v>-32271</v>
      </c>
    </row>
    <row r="14" spans="1:9" ht="15">
      <c r="A14" t="s">
        <v>548</v>
      </c>
      <c r="C14" s="14">
        <v>-337</v>
      </c>
      <c r="F14" s="14">
        <v>-1087</v>
      </c>
      <c r="I14" s="14">
        <v>-120</v>
      </c>
    </row>
    <row r="15" spans="1:9" ht="15">
      <c r="A15" t="s">
        <v>549</v>
      </c>
      <c r="C15" s="14">
        <v>-3984</v>
      </c>
      <c r="F15" s="14">
        <v>-12262</v>
      </c>
      <c r="I15" s="14">
        <v>-5762</v>
      </c>
    </row>
    <row r="16" spans="1:9" ht="15">
      <c r="A16" t="s">
        <v>550</v>
      </c>
      <c r="C16" s="14">
        <v>-19021</v>
      </c>
      <c r="F16" s="14">
        <v>-16517</v>
      </c>
      <c r="I16" s="14">
        <v>-19768</v>
      </c>
    </row>
    <row r="18" spans="1:9" ht="15">
      <c r="A18" t="s">
        <v>551</v>
      </c>
      <c r="C18" s="11">
        <v>235734</v>
      </c>
      <c r="F18" s="11">
        <v>138825</v>
      </c>
      <c r="I18" s="11">
        <v>155557</v>
      </c>
    </row>
    <row r="20" ht="15">
      <c r="A20" t="s">
        <v>552</v>
      </c>
    </row>
    <row r="21" spans="1:9" ht="15">
      <c r="A21" t="s">
        <v>553</v>
      </c>
      <c r="C21" s="11">
        <v>11088</v>
      </c>
      <c r="F21" s="11">
        <v>163551</v>
      </c>
      <c r="I21" s="11">
        <v>245475</v>
      </c>
    </row>
    <row r="22" spans="1:9" ht="15">
      <c r="A22" t="s">
        <v>554</v>
      </c>
      <c r="C22" s="14">
        <v>-54</v>
      </c>
      <c r="F22" s="11">
        <v>40000</v>
      </c>
      <c r="I22" t="s">
        <v>32</v>
      </c>
    </row>
    <row r="23" spans="1:9" ht="15">
      <c r="A23" t="s">
        <v>555</v>
      </c>
      <c r="C23" s="11">
        <v>10417</v>
      </c>
      <c r="F23" t="s">
        <v>32</v>
      </c>
      <c r="I23" s="11">
        <v>669</v>
      </c>
    </row>
    <row r="24" spans="1:9" ht="15">
      <c r="A24" t="s">
        <v>556</v>
      </c>
      <c r="C24" s="14">
        <v>-49101</v>
      </c>
      <c r="F24" s="14">
        <v>-1454</v>
      </c>
      <c r="I24" s="14">
        <v>-14539</v>
      </c>
    </row>
    <row r="25" spans="1:9" ht="15">
      <c r="A25" t="s">
        <v>557</v>
      </c>
      <c r="C25" s="14">
        <v>-75178</v>
      </c>
      <c r="F25" s="14">
        <v>-120646</v>
      </c>
      <c r="I25" s="14">
        <v>-32246</v>
      </c>
    </row>
    <row r="26" spans="1:9" ht="15">
      <c r="A26" t="s">
        <v>16</v>
      </c>
      <c r="C26" s="14">
        <v>-14222</v>
      </c>
      <c r="F26" s="14">
        <v>-16788</v>
      </c>
      <c r="I26" s="14">
        <v>-9849</v>
      </c>
    </row>
    <row r="28" spans="1:9" ht="15">
      <c r="A28" t="s">
        <v>558</v>
      </c>
      <c r="C28" s="14">
        <v>-117050</v>
      </c>
      <c r="F28" s="11">
        <v>64663</v>
      </c>
      <c r="I28" s="11">
        <v>189510</v>
      </c>
    </row>
    <row r="30" ht="15">
      <c r="A30" t="s">
        <v>559</v>
      </c>
    </row>
    <row r="31" spans="1:9" ht="15">
      <c r="A31" t="s">
        <v>560</v>
      </c>
      <c r="C31" s="14">
        <v>-64756</v>
      </c>
      <c r="F31" s="14">
        <v>-192627</v>
      </c>
      <c r="I31" s="14">
        <v>-341271</v>
      </c>
    </row>
    <row r="32" spans="1:9" ht="15">
      <c r="A32" t="s">
        <v>561</v>
      </c>
      <c r="C32" s="11">
        <v>7612</v>
      </c>
      <c r="F32" s="11">
        <v>81842</v>
      </c>
      <c r="I32" s="11">
        <v>7218</v>
      </c>
    </row>
    <row r="33" spans="1:9" ht="15">
      <c r="A33" t="s">
        <v>562</v>
      </c>
      <c r="C33" t="s">
        <v>32</v>
      </c>
      <c r="F33" t="s">
        <v>32</v>
      </c>
      <c r="I33" s="14">
        <v>-12227</v>
      </c>
    </row>
    <row r="34" spans="1:9" ht="15">
      <c r="A34" t="s">
        <v>563</v>
      </c>
      <c r="C34" t="s">
        <v>32</v>
      </c>
      <c r="F34" t="s">
        <v>32</v>
      </c>
      <c r="I34" s="11">
        <v>1900</v>
      </c>
    </row>
    <row r="35" spans="1:9" ht="15">
      <c r="A35" t="s">
        <v>564</v>
      </c>
      <c r="C35" s="11">
        <v>8693</v>
      </c>
      <c r="F35" t="s">
        <v>32</v>
      </c>
      <c r="I35" s="11">
        <v>6044</v>
      </c>
    </row>
    <row r="36" spans="1:9" ht="15">
      <c r="A36" t="s">
        <v>565</v>
      </c>
      <c r="C36" s="14">
        <v>-829</v>
      </c>
      <c r="F36" s="14">
        <v>-4139</v>
      </c>
      <c r="I36" s="14">
        <v>-4433</v>
      </c>
    </row>
    <row r="37" spans="1:9" ht="15">
      <c r="A37" t="s">
        <v>566</v>
      </c>
      <c r="C37" s="14">
        <v>-68946</v>
      </c>
      <c r="F37" s="14">
        <v>-8</v>
      </c>
      <c r="I37" t="s">
        <v>32</v>
      </c>
    </row>
    <row r="38" spans="1:9" ht="15">
      <c r="A38" t="s">
        <v>16</v>
      </c>
      <c r="C38" s="14">
        <v>-2127</v>
      </c>
      <c r="F38" s="14">
        <v>-3788</v>
      </c>
      <c r="I38" s="14">
        <v>-83</v>
      </c>
    </row>
    <row r="40" spans="1:9" ht="15">
      <c r="A40" t="s">
        <v>567</v>
      </c>
      <c r="C40" s="14">
        <v>-120353</v>
      </c>
      <c r="F40" s="14">
        <v>-118720</v>
      </c>
      <c r="I40" s="14">
        <v>-342852</v>
      </c>
    </row>
    <row r="42" spans="1:9" ht="15">
      <c r="A42" t="s">
        <v>568</v>
      </c>
      <c r="C42" s="14">
        <v>-1669</v>
      </c>
      <c r="F42" s="11">
        <v>84768</v>
      </c>
      <c r="I42" s="11">
        <v>2215</v>
      </c>
    </row>
    <row r="43" spans="1:9" ht="15">
      <c r="A43" t="s">
        <v>569</v>
      </c>
      <c r="C43" s="11">
        <v>159421</v>
      </c>
      <c r="F43" s="11">
        <v>74653</v>
      </c>
      <c r="I43" s="11">
        <v>72438</v>
      </c>
    </row>
    <row r="45" spans="1:9" ht="15">
      <c r="A45" t="s">
        <v>570</v>
      </c>
      <c r="C45" s="11">
        <v>157752</v>
      </c>
      <c r="F45" s="11">
        <v>159421</v>
      </c>
      <c r="I45" s="11">
        <v>74653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3:9" ht="15">
      <c r="C5" s="1" t="s">
        <v>533</v>
      </c>
      <c r="D5" s="1"/>
      <c r="E5" s="1"/>
      <c r="F5" s="1"/>
      <c r="G5" s="1"/>
      <c r="H5" s="1"/>
      <c r="I5" s="1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572</v>
      </c>
      <c r="C8" s="11">
        <v>83555</v>
      </c>
      <c r="F8" s="11">
        <v>30808</v>
      </c>
      <c r="I8" s="11">
        <v>10842</v>
      </c>
    </row>
    <row r="9" spans="2:10" ht="15">
      <c r="B9" s="4"/>
      <c r="C9" s="4"/>
      <c r="D9" s="4"/>
      <c r="E9" s="4"/>
      <c r="F9" s="4"/>
      <c r="G9" s="4"/>
      <c r="H9" s="4"/>
      <c r="I9" s="4"/>
      <c r="J9" s="4"/>
    </row>
    <row r="10" ht="15">
      <c r="A10" t="s">
        <v>573</v>
      </c>
    </row>
    <row r="11" spans="1:9" ht="15">
      <c r="A11" t="s">
        <v>574</v>
      </c>
      <c r="C11" s="11">
        <v>67750</v>
      </c>
      <c r="F11" s="11">
        <v>64094</v>
      </c>
      <c r="I11" s="11">
        <v>49022</v>
      </c>
    </row>
    <row r="12" spans="1:9" ht="15">
      <c r="A12" t="s">
        <v>575</v>
      </c>
      <c r="C12" s="14">
        <v>-122</v>
      </c>
      <c r="F12" t="s">
        <v>32</v>
      </c>
      <c r="I12" s="14">
        <v>-5997</v>
      </c>
    </row>
    <row r="13" spans="1:9" ht="15">
      <c r="A13" t="s">
        <v>576</v>
      </c>
      <c r="C13" s="14">
        <v>-4017</v>
      </c>
      <c r="F13" s="14">
        <v>-762</v>
      </c>
      <c r="I13" s="14">
        <v>-539</v>
      </c>
    </row>
    <row r="14" spans="1:9" ht="15">
      <c r="A14" t="s">
        <v>577</v>
      </c>
      <c r="C14" s="11">
        <v>676</v>
      </c>
      <c r="F14" s="11">
        <v>355</v>
      </c>
      <c r="I14" s="11">
        <v>490</v>
      </c>
    </row>
    <row r="15" spans="1:9" ht="15">
      <c r="A15" t="s">
        <v>578</v>
      </c>
      <c r="C15" s="11">
        <v>3267</v>
      </c>
      <c r="F15" s="11">
        <v>3148</v>
      </c>
      <c r="I15" s="11">
        <v>2417</v>
      </c>
    </row>
    <row r="16" spans="1:9" ht="15">
      <c r="A16" t="s">
        <v>25</v>
      </c>
      <c r="C16" s="11">
        <v>870</v>
      </c>
      <c r="F16" s="11">
        <v>434</v>
      </c>
      <c r="I16" s="11">
        <v>1593</v>
      </c>
    </row>
    <row r="17" spans="1:9" ht="15">
      <c r="A17" t="s">
        <v>579</v>
      </c>
      <c r="C17" s="11">
        <v>7202</v>
      </c>
      <c r="F17" s="11">
        <v>11768</v>
      </c>
      <c r="I17" s="11">
        <v>8493</v>
      </c>
    </row>
    <row r="18" spans="1:9" ht="15">
      <c r="A18" t="s">
        <v>580</v>
      </c>
      <c r="C18" s="14">
        <v>-12103</v>
      </c>
      <c r="F18" s="11">
        <v>4699</v>
      </c>
      <c r="I18" s="11">
        <v>3816</v>
      </c>
    </row>
    <row r="19" spans="1:9" ht="15">
      <c r="A19" t="s">
        <v>16</v>
      </c>
      <c r="C19" s="14">
        <v>-208</v>
      </c>
      <c r="F19" s="14">
        <v>-295</v>
      </c>
      <c r="I19" s="14">
        <v>-4470</v>
      </c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ht="15">
      <c r="A21" t="s">
        <v>581</v>
      </c>
    </row>
    <row r="22" spans="1:9" ht="15">
      <c r="A22" t="s">
        <v>582</v>
      </c>
      <c r="C22" s="11">
        <v>7474</v>
      </c>
      <c r="F22" s="14">
        <v>-15045</v>
      </c>
      <c r="I22" s="11">
        <v>36098</v>
      </c>
    </row>
    <row r="23" spans="1:9" ht="15">
      <c r="A23" t="s">
        <v>583</v>
      </c>
      <c r="C23" s="11">
        <v>1958</v>
      </c>
      <c r="F23" s="14">
        <v>-1824</v>
      </c>
      <c r="I23" s="14">
        <v>-7957</v>
      </c>
    </row>
    <row r="24" spans="1:9" ht="15">
      <c r="A24" t="s">
        <v>584</v>
      </c>
      <c r="C24" s="11">
        <v>40730</v>
      </c>
      <c r="F24" s="14">
        <v>-32277</v>
      </c>
      <c r="I24" s="14">
        <v>-8169</v>
      </c>
    </row>
    <row r="25" spans="1:9" ht="15">
      <c r="A25" t="s">
        <v>585</v>
      </c>
      <c r="C25" s="11">
        <v>23745</v>
      </c>
      <c r="F25" s="11">
        <v>65048</v>
      </c>
      <c r="I25" s="11">
        <v>63272</v>
      </c>
    </row>
    <row r="26" spans="1:9" ht="15">
      <c r="A26" t="s">
        <v>586</v>
      </c>
      <c r="C26" s="11">
        <v>14957</v>
      </c>
      <c r="F26" s="11">
        <v>8674</v>
      </c>
      <c r="I26" s="11">
        <v>6646</v>
      </c>
    </row>
    <row r="28" spans="1:9" ht="15">
      <c r="A28" t="s">
        <v>551</v>
      </c>
      <c r="C28" s="11">
        <v>235734</v>
      </c>
      <c r="F28" s="11">
        <v>138825</v>
      </c>
      <c r="I28" s="11">
        <v>155557</v>
      </c>
    </row>
  </sheetData>
  <sheetProtection selectLockedCells="1" selectUnlockedCells="1"/>
  <mergeCells count="9">
    <mergeCell ref="A2:F2"/>
    <mergeCell ref="C5:I5"/>
    <mergeCell ref="C7:I7"/>
    <mergeCell ref="B9:D9"/>
    <mergeCell ref="E9:G9"/>
    <mergeCell ref="H9:J9"/>
    <mergeCell ref="B20:D20"/>
    <mergeCell ref="E20:G20"/>
    <mergeCell ref="H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587</v>
      </c>
      <c r="B2" s="1"/>
      <c r="C2" s="1"/>
      <c r="D2" s="1"/>
      <c r="E2" s="1"/>
      <c r="F2" s="1"/>
    </row>
    <row r="5" spans="3:7" ht="39.75" customHeight="1">
      <c r="C5" s="2" t="s">
        <v>588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ht="15">
      <c r="A7" t="s">
        <v>589</v>
      </c>
    </row>
    <row r="8" spans="1:7" ht="15">
      <c r="A8" t="s">
        <v>590</v>
      </c>
      <c r="C8" s="7">
        <v>100</v>
      </c>
      <c r="E8" s="7">
        <v>100</v>
      </c>
      <c r="G8" t="s">
        <v>32</v>
      </c>
    </row>
    <row r="9" spans="1:7" ht="15">
      <c r="A9" t="s">
        <v>591</v>
      </c>
      <c r="C9" s="7">
        <v>70</v>
      </c>
      <c r="E9" s="7">
        <v>70</v>
      </c>
      <c r="G9" s="7">
        <v>70</v>
      </c>
    </row>
    <row r="10" spans="1:7" ht="15">
      <c r="A10" t="s">
        <v>592</v>
      </c>
      <c r="C10" s="7">
        <v>97.71</v>
      </c>
      <c r="E10" s="7">
        <v>99.71</v>
      </c>
      <c r="G10" s="7">
        <v>99.71</v>
      </c>
    </row>
    <row r="11" spans="1:7" ht="15">
      <c r="A11" t="s">
        <v>593</v>
      </c>
      <c r="C11" s="7">
        <v>99.85</v>
      </c>
      <c r="E11" s="7">
        <v>99.85</v>
      </c>
      <c r="G11" s="7">
        <v>99.85</v>
      </c>
    </row>
    <row r="12" spans="1:7" ht="15">
      <c r="A12" t="s">
        <v>594</v>
      </c>
      <c r="C12" s="7">
        <v>100</v>
      </c>
      <c r="E12" s="7">
        <v>100</v>
      </c>
      <c r="G12" s="7">
        <v>100</v>
      </c>
    </row>
    <row r="13" spans="1:7" ht="15">
      <c r="A13" t="s">
        <v>595</v>
      </c>
      <c r="C13" s="7">
        <v>100</v>
      </c>
      <c r="E13" s="7">
        <v>100</v>
      </c>
      <c r="G13" s="7">
        <v>100</v>
      </c>
    </row>
    <row r="14" spans="1:7" ht="15">
      <c r="A14" t="s">
        <v>596</v>
      </c>
      <c r="C14" s="7">
        <v>100</v>
      </c>
      <c r="E14" s="7">
        <v>100</v>
      </c>
      <c r="G14" s="7">
        <v>100</v>
      </c>
    </row>
    <row r="15" spans="1:7" ht="15">
      <c r="A15" t="s">
        <v>597</v>
      </c>
      <c r="C15" s="7">
        <v>100</v>
      </c>
      <c r="E15" s="7">
        <v>100</v>
      </c>
      <c r="G15" s="7">
        <v>100</v>
      </c>
    </row>
    <row r="16" spans="1:7" ht="15">
      <c r="A16" t="s">
        <v>598</v>
      </c>
      <c r="C16" s="7">
        <v>100</v>
      </c>
      <c r="E16" s="7">
        <v>100</v>
      </c>
      <c r="G16" s="7">
        <v>100</v>
      </c>
    </row>
    <row r="17" spans="1:7" ht="15">
      <c r="A17" t="s">
        <v>599</v>
      </c>
      <c r="C17" s="7">
        <v>100</v>
      </c>
      <c r="E17" s="7">
        <v>100</v>
      </c>
      <c r="G17" s="7">
        <v>100</v>
      </c>
    </row>
    <row r="18" spans="1:7" ht="15">
      <c r="A18" t="s">
        <v>600</v>
      </c>
      <c r="C18" s="7">
        <v>100</v>
      </c>
      <c r="E18" s="7">
        <v>100</v>
      </c>
      <c r="G18" s="7">
        <v>100</v>
      </c>
    </row>
    <row r="19" spans="1:7" ht="15">
      <c r="A19" t="s">
        <v>601</v>
      </c>
      <c r="C19" s="7">
        <v>100</v>
      </c>
      <c r="E19" s="7">
        <v>100</v>
      </c>
      <c r="G19" s="7">
        <v>100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8.7109375" style="0" customWidth="1"/>
    <col min="4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2" t="s">
        <v>602</v>
      </c>
      <c r="B2" s="2"/>
      <c r="C2" s="2"/>
      <c r="D2" s="2"/>
      <c r="E2" s="2"/>
      <c r="F2" s="2"/>
    </row>
    <row r="5" spans="1:9" ht="39.75" customHeight="1">
      <c r="A5" s="3" t="s">
        <v>603</v>
      </c>
      <c r="C5" s="9" t="s">
        <v>604</v>
      </c>
      <c r="I5" s="3" t="s">
        <v>605</v>
      </c>
    </row>
    <row r="6" spans="1:9" ht="15">
      <c r="A6" t="s">
        <v>606</v>
      </c>
      <c r="C6" s="11">
        <v>36</v>
      </c>
      <c r="I6" t="s">
        <v>607</v>
      </c>
    </row>
    <row r="7" spans="1:9" ht="15">
      <c r="A7" t="s">
        <v>608</v>
      </c>
      <c r="C7" s="11">
        <v>36</v>
      </c>
      <c r="I7" t="s">
        <v>607</v>
      </c>
    </row>
    <row r="8" spans="1:9" ht="15">
      <c r="A8" t="s">
        <v>609</v>
      </c>
      <c r="C8" s="11">
        <v>15</v>
      </c>
      <c r="I8" t="s">
        <v>610</v>
      </c>
    </row>
    <row r="9" spans="1:9" ht="15">
      <c r="A9" t="s">
        <v>611</v>
      </c>
      <c r="C9" s="11">
        <v>36</v>
      </c>
      <c r="I9" t="s">
        <v>607</v>
      </c>
    </row>
    <row r="10" spans="1:9" ht="15">
      <c r="A10" t="s">
        <v>612</v>
      </c>
      <c r="C10" t="s">
        <v>32</v>
      </c>
      <c r="I10" t="s">
        <v>613</v>
      </c>
    </row>
    <row r="11" spans="1:9" ht="15">
      <c r="A11" t="s">
        <v>614</v>
      </c>
      <c r="C11" s="11">
        <v>20</v>
      </c>
      <c r="I11" t="s">
        <v>615</v>
      </c>
    </row>
    <row r="12" spans="1:9" ht="15">
      <c r="A12" t="s">
        <v>616</v>
      </c>
      <c r="C12" s="11">
        <v>36</v>
      </c>
      <c r="I12" t="s">
        <v>607</v>
      </c>
    </row>
    <row r="13" spans="1:9" ht="15">
      <c r="A13" t="s">
        <v>617</v>
      </c>
      <c r="C13" s="11">
        <v>15</v>
      </c>
      <c r="I13" t="s">
        <v>610</v>
      </c>
    </row>
    <row r="14" spans="1:9" ht="15">
      <c r="A14" t="s">
        <v>618</v>
      </c>
      <c r="C14" s="11">
        <v>20</v>
      </c>
      <c r="I14" t="s">
        <v>615</v>
      </c>
    </row>
    <row r="15" spans="1:9" ht="15">
      <c r="A15" t="s">
        <v>619</v>
      </c>
      <c r="C15" s="11">
        <v>36</v>
      </c>
      <c r="I15" t="s">
        <v>607</v>
      </c>
    </row>
    <row r="16" spans="1:9" ht="15">
      <c r="A16" t="s">
        <v>620</v>
      </c>
      <c r="C16" s="11">
        <v>20</v>
      </c>
      <c r="I16" t="s">
        <v>607</v>
      </c>
    </row>
    <row r="17" spans="1:9" ht="15">
      <c r="A17" t="s">
        <v>621</v>
      </c>
      <c r="C17" t="s">
        <v>32</v>
      </c>
      <c r="I17" t="s">
        <v>622</v>
      </c>
    </row>
    <row r="18" spans="1:9" ht="15">
      <c r="A18" t="s">
        <v>623</v>
      </c>
      <c r="C18" t="s">
        <v>32</v>
      </c>
      <c r="I18" t="s">
        <v>624</v>
      </c>
    </row>
    <row r="19" spans="1:9" ht="15">
      <c r="A19" t="s">
        <v>625</v>
      </c>
      <c r="C19" t="s">
        <v>32</v>
      </c>
      <c r="I19" t="s">
        <v>626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3:9" ht="39.75" customHeight="1">
      <c r="C5" s="2" t="s">
        <v>69</v>
      </c>
      <c r="D5" s="2"/>
      <c r="E5" s="2"/>
      <c r="F5" s="2"/>
      <c r="G5" s="2"/>
      <c r="H5" s="2"/>
      <c r="I5" s="2"/>
    </row>
    <row r="6" spans="1:9" ht="39.75" customHeight="1">
      <c r="A6" s="3" t="s">
        <v>70</v>
      </c>
      <c r="C6" s="9" t="s">
        <v>71</v>
      </c>
      <c r="E6" s="9" t="s">
        <v>72</v>
      </c>
      <c r="G6" s="9" t="s">
        <v>73</v>
      </c>
      <c r="I6" s="3" t="s">
        <v>74</v>
      </c>
    </row>
    <row r="7" spans="1:9" ht="15">
      <c r="A7" t="s">
        <v>3</v>
      </c>
      <c r="C7" s="7">
        <v>550.93</v>
      </c>
      <c r="E7" s="7">
        <v>468.69</v>
      </c>
      <c r="G7" s="7">
        <v>508.78</v>
      </c>
      <c r="I7" s="7">
        <v>530.07</v>
      </c>
    </row>
    <row r="8" spans="1:9" ht="15">
      <c r="A8" t="s">
        <v>4</v>
      </c>
      <c r="C8" s="7">
        <v>580.37</v>
      </c>
      <c r="E8" s="7">
        <v>501.04</v>
      </c>
      <c r="G8" s="7">
        <v>542.62</v>
      </c>
      <c r="I8" s="7">
        <v>572.68</v>
      </c>
    </row>
    <row r="9" spans="1:9" ht="15">
      <c r="A9" t="s">
        <v>5</v>
      </c>
      <c r="C9" s="7">
        <v>716.62</v>
      </c>
      <c r="E9" s="7">
        <v>557.13</v>
      </c>
      <c r="G9" s="7">
        <v>636.39</v>
      </c>
      <c r="I9" s="7">
        <v>656.2</v>
      </c>
    </row>
    <row r="10" spans="1:9" ht="15">
      <c r="A10" t="s">
        <v>6</v>
      </c>
      <c r="C10" s="7">
        <v>756.56</v>
      </c>
      <c r="E10" s="7">
        <v>641.75</v>
      </c>
      <c r="G10" s="7">
        <v>694.46</v>
      </c>
      <c r="I10" s="7">
        <v>712.38</v>
      </c>
    </row>
    <row r="11" spans="1:9" ht="15">
      <c r="A11" t="s">
        <v>7</v>
      </c>
      <c r="C11" s="7">
        <v>758.21</v>
      </c>
      <c r="E11" s="7">
        <v>593.1</v>
      </c>
      <c r="G11" s="7">
        <v>687.51</v>
      </c>
      <c r="I11" s="7">
        <v>599.42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627</v>
      </c>
      <c r="B2" s="1"/>
      <c r="C2" s="1"/>
      <c r="D2" s="1"/>
      <c r="E2" s="1"/>
      <c r="F2" s="1"/>
    </row>
    <row r="5" spans="3:7" ht="39.75" customHeight="1">
      <c r="C5" s="2" t="s">
        <v>34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spans="3:7" ht="15">
      <c r="C7" s="1" t="s">
        <v>484</v>
      </c>
      <c r="D7" s="1"/>
      <c r="E7" s="1"/>
      <c r="F7" s="1"/>
      <c r="G7" s="1"/>
    </row>
    <row r="8" spans="1:7" ht="15">
      <c r="A8" t="s">
        <v>487</v>
      </c>
      <c r="C8" s="11">
        <v>4988</v>
      </c>
      <c r="E8" s="11">
        <v>3326</v>
      </c>
      <c r="G8" s="11">
        <v>6903</v>
      </c>
    </row>
    <row r="9" spans="1:7" ht="15">
      <c r="A9" t="s">
        <v>488</v>
      </c>
      <c r="C9" s="11">
        <v>128950</v>
      </c>
      <c r="E9" s="11">
        <v>125476</v>
      </c>
      <c r="G9" s="11">
        <v>66528</v>
      </c>
    </row>
    <row r="10" spans="1:7" ht="15">
      <c r="A10" t="s">
        <v>628</v>
      </c>
      <c r="C10" s="11">
        <v>23814</v>
      </c>
      <c r="E10" s="11">
        <v>30619</v>
      </c>
      <c r="G10" t="s">
        <v>32</v>
      </c>
    </row>
    <row r="11" spans="1:7" ht="15">
      <c r="A11" t="s">
        <v>629</v>
      </c>
      <c r="C11" t="s">
        <v>32</v>
      </c>
      <c r="E11" t="s">
        <v>32</v>
      </c>
      <c r="G11" s="11">
        <v>1222</v>
      </c>
    </row>
    <row r="13" spans="1:7" ht="15">
      <c r="A13" t="s">
        <v>95</v>
      </c>
      <c r="C13" s="11">
        <v>157752</v>
      </c>
      <c r="E13" s="11">
        <v>159421</v>
      </c>
      <c r="G13" s="11">
        <v>74653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632</v>
      </c>
      <c r="C8" s="11">
        <v>60117</v>
      </c>
      <c r="E8" s="11">
        <v>20510</v>
      </c>
    </row>
    <row r="9" spans="1:5" ht="15">
      <c r="A9" t="s">
        <v>633</v>
      </c>
      <c r="C9" s="11">
        <v>23814</v>
      </c>
      <c r="E9" s="11">
        <v>10109</v>
      </c>
    </row>
    <row r="10" spans="1:5" ht="15">
      <c r="A10" t="s">
        <v>634</v>
      </c>
      <c r="C10" s="11">
        <v>1094</v>
      </c>
      <c r="E10" t="s">
        <v>32</v>
      </c>
    </row>
    <row r="12" spans="1:5" ht="15">
      <c r="A12" t="s">
        <v>95</v>
      </c>
      <c r="C12" s="11">
        <v>85025</v>
      </c>
      <c r="E12" s="11">
        <v>30619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1" ht="39.75" customHeight="1">
      <c r="C5" s="2" t="s">
        <v>636</v>
      </c>
      <c r="D5" s="2"/>
      <c r="E5" s="2"/>
      <c r="I5" s="2" t="s">
        <v>637</v>
      </c>
      <c r="J5" s="2"/>
      <c r="K5" s="2"/>
    </row>
    <row r="6" spans="3:11" ht="39.75" customHeight="1">
      <c r="C6" s="9" t="s">
        <v>638</v>
      </c>
      <c r="E6" s="9" t="s">
        <v>639</v>
      </c>
      <c r="G6" s="9" t="s">
        <v>640</v>
      </c>
      <c r="I6" s="9" t="s">
        <v>641</v>
      </c>
      <c r="K6" s="9" t="s">
        <v>642</v>
      </c>
    </row>
    <row r="7" spans="7:11" ht="15">
      <c r="G7" s="3" t="s">
        <v>643</v>
      </c>
      <c r="I7" s="1" t="s">
        <v>484</v>
      </c>
      <c r="J7" s="1"/>
      <c r="K7" s="1"/>
    </row>
    <row r="8" spans="1:11" ht="15">
      <c r="A8" t="s">
        <v>644</v>
      </c>
      <c r="C8" t="s">
        <v>645</v>
      </c>
      <c r="E8" t="s">
        <v>646</v>
      </c>
      <c r="G8" s="7">
        <v>6.519</v>
      </c>
      <c r="I8" s="11">
        <v>19322</v>
      </c>
      <c r="K8" s="11">
        <v>19372</v>
      </c>
    </row>
    <row r="9" spans="1:11" ht="15">
      <c r="A9" t="s">
        <v>647</v>
      </c>
      <c r="C9" t="s">
        <v>648</v>
      </c>
      <c r="E9" t="s">
        <v>649</v>
      </c>
      <c r="G9" s="7">
        <v>5.619</v>
      </c>
      <c r="I9" s="11">
        <v>40795</v>
      </c>
      <c r="K9" s="11">
        <v>40822</v>
      </c>
    </row>
    <row r="11" spans="1:11" ht="15">
      <c r="A11" t="s">
        <v>95</v>
      </c>
      <c r="I11" s="11">
        <v>60117</v>
      </c>
      <c r="K11" s="11">
        <v>60194</v>
      </c>
    </row>
  </sheetData>
  <sheetProtection selectLockedCells="1" selectUnlockedCells="1"/>
  <mergeCells count="4">
    <mergeCell ref="A2:F2"/>
    <mergeCell ref="C5:E5"/>
    <mergeCell ref="I5:K5"/>
    <mergeCell ref="I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650</v>
      </c>
      <c r="B2" s="2"/>
      <c r="C2" s="2"/>
      <c r="D2" s="2"/>
      <c r="E2" s="2"/>
      <c r="F2" s="2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484</v>
      </c>
      <c r="D7" s="1"/>
      <c r="E7" s="1"/>
    </row>
    <row r="8" spans="1:5" ht="15">
      <c r="A8" t="s">
        <v>651</v>
      </c>
      <c r="C8" s="11">
        <v>75858</v>
      </c>
      <c r="E8" s="11">
        <v>77033</v>
      </c>
    </row>
    <row r="9" spans="1:5" ht="15">
      <c r="A9" t="s">
        <v>652</v>
      </c>
      <c r="C9" s="11">
        <v>60927</v>
      </c>
      <c r="E9" s="11">
        <v>58956</v>
      </c>
    </row>
    <row r="10" spans="1:5" ht="15">
      <c r="A10" t="s">
        <v>653</v>
      </c>
      <c r="C10" s="11">
        <v>31460</v>
      </c>
      <c r="E10" s="11">
        <v>24360</v>
      </c>
    </row>
    <row r="12" spans="1:5" ht="15">
      <c r="A12" t="s">
        <v>95</v>
      </c>
      <c r="C12" s="11">
        <v>168245</v>
      </c>
      <c r="E12" s="11">
        <v>160349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655</v>
      </c>
      <c r="C8" s="11">
        <v>31100</v>
      </c>
      <c r="E8" s="11">
        <v>33437</v>
      </c>
    </row>
    <row r="9" spans="1:5" ht="15">
      <c r="A9" t="s">
        <v>656</v>
      </c>
      <c r="C9" s="11">
        <v>2291</v>
      </c>
      <c r="E9" s="11">
        <v>1948</v>
      </c>
    </row>
    <row r="11" spans="1:5" ht="15">
      <c r="A11" t="s">
        <v>95</v>
      </c>
      <c r="C11" s="11">
        <v>33391</v>
      </c>
      <c r="E11" s="11">
        <v>35385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657</v>
      </c>
      <c r="B2" s="2"/>
      <c r="C2" s="2"/>
      <c r="D2" s="2"/>
      <c r="E2" s="2"/>
      <c r="F2" s="2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484</v>
      </c>
      <c r="D7" s="1"/>
      <c r="E7" s="1"/>
    </row>
    <row r="8" spans="1:5" ht="15">
      <c r="A8" t="s">
        <v>658</v>
      </c>
      <c r="C8" s="11">
        <v>14113</v>
      </c>
      <c r="E8" s="11">
        <v>16230</v>
      </c>
    </row>
    <row r="9" spans="1:5" ht="15">
      <c r="A9" t="s">
        <v>659</v>
      </c>
      <c r="C9" s="11">
        <v>3300</v>
      </c>
      <c r="E9" s="11">
        <v>5179</v>
      </c>
    </row>
    <row r="10" spans="1:5" ht="15">
      <c r="A10" t="s">
        <v>660</v>
      </c>
      <c r="C10" s="11">
        <v>1274</v>
      </c>
      <c r="E10" s="11">
        <v>894</v>
      </c>
    </row>
    <row r="11" spans="1:5" ht="15">
      <c r="A11" t="s">
        <v>16</v>
      </c>
      <c r="C11" s="11">
        <v>5393</v>
      </c>
      <c r="E11" s="11">
        <v>6035</v>
      </c>
    </row>
    <row r="13" spans="1:5" ht="15">
      <c r="A13" t="s">
        <v>95</v>
      </c>
      <c r="C13" s="11">
        <v>24080</v>
      </c>
      <c r="E13" s="11">
        <v>28338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661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662</v>
      </c>
      <c r="C8" s="11">
        <v>6681</v>
      </c>
      <c r="E8" s="11">
        <v>2750</v>
      </c>
    </row>
    <row r="9" spans="1:5" ht="15">
      <c r="A9" t="s">
        <v>663</v>
      </c>
      <c r="C9" s="11">
        <v>113</v>
      </c>
      <c r="E9" s="11">
        <v>7682</v>
      </c>
    </row>
    <row r="10" spans="1:5" ht="15">
      <c r="A10" t="s">
        <v>664</v>
      </c>
      <c r="C10" s="11">
        <v>11467</v>
      </c>
      <c r="E10" s="11">
        <v>3360</v>
      </c>
    </row>
    <row r="12" spans="1:5" ht="15">
      <c r="A12" t="s">
        <v>95</v>
      </c>
      <c r="C12" s="11">
        <v>18261</v>
      </c>
      <c r="E12" s="11">
        <v>13792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5" spans="3:6" ht="39.75" customHeight="1">
      <c r="C5" s="2" t="s">
        <v>34</v>
      </c>
      <c r="D5" s="2"/>
      <c r="E5" s="2"/>
      <c r="F5" s="2"/>
    </row>
    <row r="6" spans="3:6" ht="39.75" customHeight="1">
      <c r="C6" s="9" t="s">
        <v>7</v>
      </c>
      <c r="F6" s="9" t="s">
        <v>6</v>
      </c>
    </row>
    <row r="7" spans="3:6" ht="15">
      <c r="C7" s="1" t="s">
        <v>484</v>
      </c>
      <c r="D7" s="1"/>
      <c r="E7" s="1"/>
      <c r="F7" s="1"/>
    </row>
    <row r="8" ht="15">
      <c r="A8" t="s">
        <v>666</v>
      </c>
    </row>
    <row r="9" spans="1:6" ht="15">
      <c r="A9" t="s">
        <v>667</v>
      </c>
      <c r="C9" s="11">
        <v>70574</v>
      </c>
      <c r="F9" s="11">
        <v>70574</v>
      </c>
    </row>
    <row r="10" spans="1:6" ht="15">
      <c r="A10" t="s">
        <v>668</v>
      </c>
      <c r="C10" s="11">
        <v>50963</v>
      </c>
      <c r="F10" s="11">
        <v>50161</v>
      </c>
    </row>
    <row r="11" spans="1:6" ht="15">
      <c r="A11" t="s">
        <v>669</v>
      </c>
      <c r="C11" s="11">
        <v>239436</v>
      </c>
      <c r="F11" s="11">
        <v>238051</v>
      </c>
    </row>
    <row r="12" spans="1:6" ht="15">
      <c r="A12" t="s">
        <v>670</v>
      </c>
      <c r="C12" s="11">
        <v>428133</v>
      </c>
      <c r="F12" s="11">
        <v>428133</v>
      </c>
    </row>
    <row r="13" spans="1:6" ht="15">
      <c r="A13" t="s">
        <v>671</v>
      </c>
      <c r="C13" s="11">
        <v>142469</v>
      </c>
      <c r="F13" s="11">
        <v>141398</v>
      </c>
    </row>
    <row r="14" spans="1:6" ht="15">
      <c r="A14" t="s">
        <v>672</v>
      </c>
      <c r="C14" s="11">
        <v>3483</v>
      </c>
      <c r="F14" s="11">
        <v>1466</v>
      </c>
    </row>
    <row r="15" spans="1:6" ht="15">
      <c r="A15" t="s">
        <v>673</v>
      </c>
      <c r="C15" s="11">
        <v>168356</v>
      </c>
      <c r="F15" s="11">
        <v>156790</v>
      </c>
    </row>
    <row r="16" spans="1:6" ht="15">
      <c r="A16" t="s">
        <v>674</v>
      </c>
      <c r="C16" s="11">
        <v>5586</v>
      </c>
      <c r="F16" s="11">
        <v>6123</v>
      </c>
    </row>
    <row r="17" spans="1:6" ht="15">
      <c r="A17" t="s">
        <v>16</v>
      </c>
      <c r="C17" s="11">
        <v>34260</v>
      </c>
      <c r="F17" s="11">
        <v>29552</v>
      </c>
    </row>
    <row r="18" spans="2:7" ht="15">
      <c r="B18" s="4"/>
      <c r="C18" s="4"/>
      <c r="D18" s="4"/>
      <c r="E18" s="4"/>
      <c r="F18" s="4"/>
      <c r="G18" s="4"/>
    </row>
    <row r="19" ht="15">
      <c r="A19" t="s">
        <v>675</v>
      </c>
    </row>
    <row r="20" spans="1:6" ht="15">
      <c r="A20" t="s">
        <v>676</v>
      </c>
      <c r="C20" s="11">
        <v>9597</v>
      </c>
      <c r="F20" s="11">
        <v>9597</v>
      </c>
    </row>
    <row r="21" spans="1:6" ht="15">
      <c r="A21" t="s">
        <v>621</v>
      </c>
      <c r="C21" s="11">
        <v>52710</v>
      </c>
      <c r="F21" s="11">
        <v>52788</v>
      </c>
    </row>
    <row r="22" spans="1:6" ht="15">
      <c r="A22" t="s">
        <v>677</v>
      </c>
      <c r="C22" s="11">
        <v>18087</v>
      </c>
      <c r="F22" s="11">
        <v>16729</v>
      </c>
    </row>
    <row r="23" spans="1:6" ht="15">
      <c r="A23" t="s">
        <v>678</v>
      </c>
      <c r="C23" s="11">
        <v>14136</v>
      </c>
      <c r="F23" s="11">
        <v>554</v>
      </c>
    </row>
    <row r="24" spans="2:7" ht="15">
      <c r="B24" s="4"/>
      <c r="C24" s="4"/>
      <c r="D24" s="4"/>
      <c r="E24" s="4"/>
      <c r="F24" s="4"/>
      <c r="G24" s="4"/>
    </row>
    <row r="25" ht="15">
      <c r="A25" t="s">
        <v>679</v>
      </c>
    </row>
    <row r="26" spans="1:6" ht="15">
      <c r="A26" t="s">
        <v>680</v>
      </c>
      <c r="C26" s="11">
        <v>64494</v>
      </c>
      <c r="F26" s="11">
        <v>58903</v>
      </c>
    </row>
    <row r="27" spans="1:6" ht="15">
      <c r="A27" t="s">
        <v>625</v>
      </c>
      <c r="C27" s="11">
        <v>15423</v>
      </c>
      <c r="F27" s="11">
        <v>15574</v>
      </c>
    </row>
    <row r="28" spans="1:6" ht="15">
      <c r="A28" t="s">
        <v>681</v>
      </c>
      <c r="C28" s="11">
        <v>849</v>
      </c>
      <c r="F28" s="11">
        <v>1122</v>
      </c>
    </row>
    <row r="29" spans="1:6" ht="15">
      <c r="A29" t="s">
        <v>16</v>
      </c>
      <c r="C29" s="11">
        <v>10584</v>
      </c>
      <c r="F29" s="11">
        <v>10526</v>
      </c>
    </row>
    <row r="30" spans="2:7" ht="15">
      <c r="B30" s="4"/>
      <c r="C30" s="4"/>
      <c r="D30" s="4"/>
      <c r="E30" s="4"/>
      <c r="F30" s="4"/>
      <c r="G30" s="4"/>
    </row>
    <row r="31" spans="1:6" ht="15">
      <c r="A31" t="s">
        <v>682</v>
      </c>
      <c r="C31" s="11">
        <v>437</v>
      </c>
      <c r="F31" s="11">
        <v>437</v>
      </c>
    </row>
    <row r="33" spans="1:6" ht="15">
      <c r="A33" t="s">
        <v>683</v>
      </c>
      <c r="C33" s="11">
        <v>1329577</v>
      </c>
      <c r="F33" s="11">
        <v>1288478</v>
      </c>
    </row>
    <row r="34" spans="1:6" ht="15">
      <c r="A34" t="s">
        <v>684</v>
      </c>
      <c r="C34" s="14">
        <v>-320070</v>
      </c>
      <c r="F34" s="14">
        <v>-262044</v>
      </c>
    </row>
    <row r="36" spans="1:6" ht="15">
      <c r="A36" t="s">
        <v>685</v>
      </c>
      <c r="C36" s="11">
        <v>1009507</v>
      </c>
      <c r="F36" s="11">
        <v>1026434</v>
      </c>
    </row>
  </sheetData>
  <sheetProtection selectLockedCells="1" selectUnlockedCells="1"/>
  <mergeCells count="9">
    <mergeCell ref="A2:F2"/>
    <mergeCell ref="C5:F5"/>
    <mergeCell ref="C7:F7"/>
    <mergeCell ref="B18:D18"/>
    <mergeCell ref="E18:G18"/>
    <mergeCell ref="B24:D24"/>
    <mergeCell ref="E24:G24"/>
    <mergeCell ref="B30:D30"/>
    <mergeCell ref="E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9" ht="39.75" customHeight="1">
      <c r="A5" s="3" t="s">
        <v>687</v>
      </c>
      <c r="C5" s="9" t="s">
        <v>688</v>
      </c>
      <c r="E5" s="9" t="s">
        <v>689</v>
      </c>
      <c r="G5" s="9" t="s">
        <v>7</v>
      </c>
      <c r="I5" s="9" t="s">
        <v>6</v>
      </c>
    </row>
    <row r="6" spans="1:9" ht="15">
      <c r="A6" t="s">
        <v>690</v>
      </c>
      <c r="C6" t="s">
        <v>691</v>
      </c>
      <c r="E6" t="s">
        <v>692</v>
      </c>
      <c r="G6" s="11">
        <v>13</v>
      </c>
      <c r="I6" s="11">
        <v>13</v>
      </c>
    </row>
    <row r="7" spans="1:9" ht="15">
      <c r="A7" t="s">
        <v>693</v>
      </c>
      <c r="C7" t="s">
        <v>694</v>
      </c>
      <c r="E7" t="s">
        <v>692</v>
      </c>
      <c r="G7" s="11">
        <v>3</v>
      </c>
      <c r="I7" s="11">
        <v>3</v>
      </c>
    </row>
    <row r="8" spans="1:9" ht="15">
      <c r="A8" t="s">
        <v>693</v>
      </c>
      <c r="C8" t="s">
        <v>695</v>
      </c>
      <c r="E8" t="s">
        <v>696</v>
      </c>
      <c r="G8" s="11">
        <v>5</v>
      </c>
      <c r="I8" s="11">
        <v>5</v>
      </c>
    </row>
    <row r="9" spans="1:9" ht="15">
      <c r="A9" t="s">
        <v>697</v>
      </c>
      <c r="C9" t="s">
        <v>698</v>
      </c>
      <c r="E9" t="s">
        <v>692</v>
      </c>
      <c r="G9" s="11">
        <v>1</v>
      </c>
      <c r="I9" s="11">
        <v>1</v>
      </c>
    </row>
    <row r="10" spans="1:9" ht="15">
      <c r="A10" t="s">
        <v>614</v>
      </c>
      <c r="C10" s="11">
        <v>200</v>
      </c>
      <c r="E10" t="s">
        <v>692</v>
      </c>
      <c r="G10" s="11">
        <v>4</v>
      </c>
      <c r="I10" s="11">
        <v>4</v>
      </c>
    </row>
    <row r="11" spans="1:9" ht="15">
      <c r="A11" t="s">
        <v>699</v>
      </c>
      <c r="C11" t="s">
        <v>700</v>
      </c>
      <c r="E11" t="s">
        <v>696</v>
      </c>
      <c r="G11" s="11">
        <v>1</v>
      </c>
      <c r="I11" t="s">
        <v>32</v>
      </c>
    </row>
    <row r="12" spans="1:9" ht="15">
      <c r="A12" t="s">
        <v>699</v>
      </c>
      <c r="C12" t="s">
        <v>701</v>
      </c>
      <c r="E12" t="s">
        <v>696</v>
      </c>
      <c r="G12" s="11">
        <v>1</v>
      </c>
      <c r="I12" s="11">
        <v>1</v>
      </c>
    </row>
    <row r="14" spans="1:9" ht="15">
      <c r="A14" s="3" t="s">
        <v>702</v>
      </c>
      <c r="G14" s="11">
        <v>28</v>
      </c>
      <c r="I14" s="11">
        <v>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39.75" customHeight="1">
      <c r="A3" s="3" t="s">
        <v>687</v>
      </c>
      <c r="C3" s="9" t="s">
        <v>688</v>
      </c>
      <c r="E3" s="9" t="s">
        <v>689</v>
      </c>
      <c r="G3" s="9" t="s">
        <v>7</v>
      </c>
      <c r="I3" s="9" t="s">
        <v>6</v>
      </c>
    </row>
    <row r="4" spans="1:9" ht="15">
      <c r="A4" t="s">
        <v>693</v>
      </c>
      <c r="C4" t="s">
        <v>694</v>
      </c>
      <c r="E4" t="s">
        <v>692</v>
      </c>
      <c r="G4" s="11">
        <v>8</v>
      </c>
      <c r="I4" s="11">
        <v>7</v>
      </c>
    </row>
    <row r="5" spans="1:9" ht="15">
      <c r="A5" t="s">
        <v>693</v>
      </c>
      <c r="C5" t="s">
        <v>695</v>
      </c>
      <c r="E5" t="s">
        <v>696</v>
      </c>
      <c r="G5" s="11">
        <v>1</v>
      </c>
      <c r="I5" s="11">
        <v>1</v>
      </c>
    </row>
    <row r="6" spans="1:9" ht="15">
      <c r="A6" t="s">
        <v>703</v>
      </c>
      <c r="C6" t="s">
        <v>691</v>
      </c>
      <c r="E6" t="s">
        <v>692</v>
      </c>
      <c r="G6" s="11">
        <v>6</v>
      </c>
      <c r="I6" s="11">
        <v>7</v>
      </c>
    </row>
    <row r="7" spans="1:9" ht="15">
      <c r="A7" t="s">
        <v>704</v>
      </c>
      <c r="C7" s="11">
        <v>100</v>
      </c>
      <c r="E7" t="s">
        <v>692</v>
      </c>
      <c r="G7" s="11">
        <v>2</v>
      </c>
      <c r="I7" t="s">
        <v>32</v>
      </c>
    </row>
    <row r="8" spans="1:9" ht="15">
      <c r="A8" t="s">
        <v>705</v>
      </c>
      <c r="C8" s="11">
        <v>200</v>
      </c>
      <c r="E8" t="s">
        <v>692</v>
      </c>
      <c r="G8" s="11">
        <v>10</v>
      </c>
      <c r="I8" s="11">
        <v>10</v>
      </c>
    </row>
    <row r="9" spans="1:9" ht="15">
      <c r="A9" t="s">
        <v>706</v>
      </c>
      <c r="C9" s="11">
        <v>300</v>
      </c>
      <c r="E9" t="s">
        <v>692</v>
      </c>
      <c r="G9" s="11">
        <v>4</v>
      </c>
      <c r="I9" s="11">
        <v>4</v>
      </c>
    </row>
    <row r="10" spans="1:9" ht="15">
      <c r="A10" t="s">
        <v>699</v>
      </c>
      <c r="C10" t="s">
        <v>707</v>
      </c>
      <c r="E10" t="s">
        <v>696</v>
      </c>
      <c r="G10" t="s">
        <v>32</v>
      </c>
      <c r="I10" s="11">
        <v>2</v>
      </c>
    </row>
    <row r="12" spans="1:9" ht="15">
      <c r="A12" s="3" t="s">
        <v>708</v>
      </c>
      <c r="G12" s="11">
        <v>31</v>
      </c>
      <c r="I12" s="11">
        <v>31</v>
      </c>
    </row>
    <row r="14" spans="1:9" ht="15">
      <c r="A14" s="3" t="s">
        <v>709</v>
      </c>
      <c r="G14" s="11">
        <v>59</v>
      </c>
      <c r="I14" s="11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39.75" customHeight="1">
      <c r="C3" s="2" t="s">
        <v>75</v>
      </c>
      <c r="D3" s="2"/>
      <c r="E3" s="2"/>
    </row>
    <row r="4" spans="3:5" ht="39.75" customHeight="1">
      <c r="C4" s="9" t="s">
        <v>71</v>
      </c>
      <c r="E4" s="9" t="s">
        <v>72</v>
      </c>
    </row>
    <row r="5" ht="15">
      <c r="A5" s="3" t="s">
        <v>76</v>
      </c>
    </row>
    <row r="6" spans="1:5" ht="15">
      <c r="A6" t="s">
        <v>77</v>
      </c>
      <c r="C6" s="7">
        <v>632.23</v>
      </c>
      <c r="E6" s="7">
        <v>616.34</v>
      </c>
    </row>
    <row r="7" spans="1:5" ht="15">
      <c r="A7" t="s">
        <v>78</v>
      </c>
      <c r="C7" s="7">
        <v>621.27</v>
      </c>
      <c r="E7" s="7">
        <v>593.1</v>
      </c>
    </row>
    <row r="8" ht="15">
      <c r="A8" s="3" t="s">
        <v>79</v>
      </c>
    </row>
    <row r="9" spans="1:5" ht="15">
      <c r="A9" t="s">
        <v>80</v>
      </c>
      <c r="C9" s="7">
        <v>596.78</v>
      </c>
      <c r="E9" s="7">
        <v>559.21</v>
      </c>
    </row>
    <row r="10" spans="1:5" ht="15">
      <c r="A10" t="s">
        <v>81</v>
      </c>
      <c r="C10" s="7">
        <v>598.6</v>
      </c>
      <c r="E10" s="7">
        <v>571.35</v>
      </c>
    </row>
    <row r="11" spans="1:5" ht="15">
      <c r="A11" t="s">
        <v>82</v>
      </c>
      <c r="C11" s="7">
        <v>623.21</v>
      </c>
      <c r="E11" s="7">
        <v>588.04</v>
      </c>
    </row>
    <row r="12" spans="1:5" ht="15">
      <c r="A12" t="s">
        <v>83</v>
      </c>
      <c r="C12" s="7">
        <v>599.36</v>
      </c>
      <c r="E12" s="7">
        <v>624.84</v>
      </c>
    </row>
    <row r="13" spans="1:5" ht="15">
      <c r="A13" t="s">
        <v>84</v>
      </c>
      <c r="C13" s="7">
        <v>644.42</v>
      </c>
      <c r="E13" s="7">
        <v>622.25</v>
      </c>
    </row>
    <row r="14" spans="1:5" ht="15">
      <c r="A14" t="s">
        <v>85</v>
      </c>
      <c r="C14" s="7">
        <v>632.02</v>
      </c>
      <c r="E14" s="7">
        <v>643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2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4.7109375" style="0" customWidth="1"/>
    <col min="23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5" spans="3:27" ht="39.75" customHeight="1">
      <c r="C5" s="1" t="s">
        <v>711</v>
      </c>
      <c r="D5" s="1"/>
      <c r="E5" s="1"/>
      <c r="F5" s="1"/>
      <c r="G5" s="1"/>
      <c r="I5" s="1" t="s">
        <v>712</v>
      </c>
      <c r="J5" s="1"/>
      <c r="K5" s="1"/>
      <c r="M5" s="1" t="s">
        <v>713</v>
      </c>
      <c r="N5" s="1"/>
      <c r="O5" s="1"/>
      <c r="P5" s="1"/>
      <c r="Q5" s="1"/>
      <c r="R5" s="1"/>
      <c r="S5" s="1"/>
      <c r="V5" s="2" t="s">
        <v>714</v>
      </c>
      <c r="W5" s="2"/>
      <c r="X5" s="2"/>
      <c r="Y5" s="2"/>
      <c r="Z5" s="2"/>
      <c r="AA5" s="2"/>
    </row>
    <row r="6" spans="1:27" ht="39.75" customHeight="1">
      <c r="A6" s="3" t="s">
        <v>715</v>
      </c>
      <c r="C6" s="9" t="s">
        <v>7</v>
      </c>
      <c r="E6" s="9" t="s">
        <v>6</v>
      </c>
      <c r="G6" s="9" t="s">
        <v>5</v>
      </c>
      <c r="I6" s="9" t="s">
        <v>7</v>
      </c>
      <c r="K6" s="9" t="s">
        <v>6</v>
      </c>
      <c r="M6" s="9" t="s">
        <v>7</v>
      </c>
      <c r="P6" s="9" t="s">
        <v>6</v>
      </c>
      <c r="S6" s="9" t="s">
        <v>5</v>
      </c>
      <c r="V6" s="9" t="s">
        <v>7</v>
      </c>
      <c r="X6" s="9" t="s">
        <v>6</v>
      </c>
      <c r="AA6" s="9" t="s">
        <v>5</v>
      </c>
    </row>
    <row r="7" spans="3:19" ht="15">
      <c r="C7" s="3" t="s">
        <v>643</v>
      </c>
      <c r="E7" s="3" t="s">
        <v>643</v>
      </c>
      <c r="G7" s="3" t="s">
        <v>643</v>
      </c>
      <c r="M7" s="1" t="s">
        <v>631</v>
      </c>
      <c r="N7" s="1"/>
      <c r="O7" s="1"/>
      <c r="P7" s="1"/>
      <c r="Q7" s="1"/>
      <c r="R7" s="1"/>
      <c r="S7" s="1"/>
    </row>
    <row r="8" spans="1:27" ht="15">
      <c r="A8" t="s">
        <v>716</v>
      </c>
      <c r="C8" s="7">
        <v>16.7</v>
      </c>
      <c r="E8" s="7">
        <v>16.7</v>
      </c>
      <c r="G8" s="7">
        <v>16.67</v>
      </c>
      <c r="I8" s="11">
        <v>359</v>
      </c>
      <c r="K8" s="11">
        <v>356</v>
      </c>
      <c r="M8" s="11">
        <v>70</v>
      </c>
      <c r="P8" s="11">
        <v>64</v>
      </c>
      <c r="S8" s="11">
        <v>107</v>
      </c>
      <c r="V8" t="s">
        <v>32</v>
      </c>
      <c r="X8" t="s">
        <v>32</v>
      </c>
      <c r="AA8" t="s">
        <v>32</v>
      </c>
    </row>
    <row r="9" spans="1:27" ht="15">
      <c r="A9" t="s">
        <v>717</v>
      </c>
      <c r="C9" t="s">
        <v>32</v>
      </c>
      <c r="E9" s="7">
        <v>49</v>
      </c>
      <c r="G9" s="7">
        <v>49</v>
      </c>
      <c r="I9" t="s">
        <v>32</v>
      </c>
      <c r="K9" s="11">
        <v>445</v>
      </c>
      <c r="M9" s="14">
        <v>-446</v>
      </c>
      <c r="P9" s="14">
        <v>-42</v>
      </c>
      <c r="S9" s="14">
        <v>-88</v>
      </c>
      <c r="V9" t="s">
        <v>32</v>
      </c>
      <c r="X9" t="s">
        <v>32</v>
      </c>
      <c r="AA9" t="s">
        <v>32</v>
      </c>
    </row>
    <row r="10" spans="1:27" ht="15">
      <c r="A10" t="s">
        <v>718</v>
      </c>
      <c r="C10" s="7">
        <v>50</v>
      </c>
      <c r="E10" s="7">
        <v>50</v>
      </c>
      <c r="G10" s="7">
        <v>50</v>
      </c>
      <c r="I10" s="11">
        <v>394</v>
      </c>
      <c r="K10" s="11">
        <v>504</v>
      </c>
      <c r="M10" s="11">
        <v>30</v>
      </c>
      <c r="P10" s="11">
        <v>59</v>
      </c>
      <c r="S10" s="11">
        <v>73</v>
      </c>
      <c r="V10" t="s">
        <v>32</v>
      </c>
      <c r="X10" t="s">
        <v>32</v>
      </c>
      <c r="AA10" t="s">
        <v>32</v>
      </c>
    </row>
    <row r="11" spans="1:27" ht="15">
      <c r="A11" t="s">
        <v>719</v>
      </c>
      <c r="C11" s="7">
        <v>20</v>
      </c>
      <c r="E11" s="7">
        <v>20</v>
      </c>
      <c r="G11" s="7">
        <v>20</v>
      </c>
      <c r="I11" s="11">
        <v>796</v>
      </c>
      <c r="K11" s="11">
        <v>637</v>
      </c>
      <c r="M11" s="11">
        <v>17</v>
      </c>
      <c r="P11" s="11">
        <v>2</v>
      </c>
      <c r="S11" s="11">
        <v>6</v>
      </c>
      <c r="V11" t="s">
        <v>32</v>
      </c>
      <c r="X11" t="s">
        <v>32</v>
      </c>
      <c r="AA11" t="s">
        <v>32</v>
      </c>
    </row>
    <row r="12" spans="1:27" ht="15">
      <c r="A12" t="s">
        <v>720</v>
      </c>
      <c r="C12" t="s">
        <v>32</v>
      </c>
      <c r="E12" t="s">
        <v>32</v>
      </c>
      <c r="G12" s="7">
        <v>100</v>
      </c>
      <c r="I12" t="s">
        <v>32</v>
      </c>
      <c r="K12" t="s">
        <v>32</v>
      </c>
      <c r="M12" t="s">
        <v>32</v>
      </c>
      <c r="P12" t="s">
        <v>32</v>
      </c>
      <c r="S12" t="s">
        <v>32</v>
      </c>
      <c r="V12" t="s">
        <v>32</v>
      </c>
      <c r="X12" t="s">
        <v>32</v>
      </c>
      <c r="AA12" s="14">
        <v>-6153</v>
      </c>
    </row>
    <row r="13" spans="1:27" ht="15">
      <c r="A13" t="s">
        <v>721</v>
      </c>
      <c r="C13" t="s">
        <v>32</v>
      </c>
      <c r="E13" s="7">
        <v>25</v>
      </c>
      <c r="G13" s="7">
        <v>25</v>
      </c>
      <c r="I13" t="s">
        <v>32</v>
      </c>
      <c r="K13" t="s">
        <v>32</v>
      </c>
      <c r="M13" t="s">
        <v>32</v>
      </c>
      <c r="P13" s="14">
        <v>-80</v>
      </c>
      <c r="S13" s="14">
        <v>-540</v>
      </c>
      <c r="V13" t="s">
        <v>32</v>
      </c>
      <c r="X13" t="s">
        <v>32</v>
      </c>
      <c r="AA13" t="s">
        <v>32</v>
      </c>
    </row>
    <row r="14" spans="1:27" ht="15">
      <c r="A14" t="s">
        <v>722</v>
      </c>
      <c r="C14" s="7">
        <v>25</v>
      </c>
      <c r="E14" s="7">
        <v>25</v>
      </c>
      <c r="G14" s="7">
        <v>25</v>
      </c>
      <c r="I14" t="s">
        <v>32</v>
      </c>
      <c r="K14" t="s">
        <v>32</v>
      </c>
      <c r="M14" s="11">
        <v>158</v>
      </c>
      <c r="P14" s="14">
        <v>-202</v>
      </c>
      <c r="S14" s="11">
        <v>10</v>
      </c>
      <c r="V14" t="s">
        <v>32</v>
      </c>
      <c r="X14" t="s">
        <v>32</v>
      </c>
      <c r="AA14" t="s">
        <v>32</v>
      </c>
    </row>
    <row r="15" spans="1:27" ht="15">
      <c r="A15" t="s">
        <v>723</v>
      </c>
      <c r="C15" t="s">
        <v>32</v>
      </c>
      <c r="E15" t="s">
        <v>32</v>
      </c>
      <c r="G15" t="s">
        <v>32</v>
      </c>
      <c r="I15" t="s">
        <v>32</v>
      </c>
      <c r="K15" t="s">
        <v>32</v>
      </c>
      <c r="M15" t="s">
        <v>32</v>
      </c>
      <c r="P15" t="s">
        <v>32</v>
      </c>
      <c r="S15" s="14">
        <v>-58</v>
      </c>
      <c r="V15" t="s">
        <v>32</v>
      </c>
      <c r="X15" t="s">
        <v>32</v>
      </c>
      <c r="AA15" t="s">
        <v>32</v>
      </c>
    </row>
    <row r="16" spans="1:27" ht="15">
      <c r="A16" t="s">
        <v>724</v>
      </c>
      <c r="C16" s="7">
        <v>25</v>
      </c>
      <c r="E16" s="7">
        <v>25</v>
      </c>
      <c r="G16" t="s">
        <v>32</v>
      </c>
      <c r="I16" t="s">
        <v>32</v>
      </c>
      <c r="K16" t="s">
        <v>32</v>
      </c>
      <c r="M16" s="14">
        <v>-139</v>
      </c>
      <c r="P16" s="14">
        <v>-139</v>
      </c>
      <c r="S16" t="s">
        <v>32</v>
      </c>
      <c r="V16" t="s">
        <v>32</v>
      </c>
      <c r="X16" t="s">
        <v>32</v>
      </c>
      <c r="AA16" t="s">
        <v>32</v>
      </c>
    </row>
    <row r="17" spans="1:27" ht="15">
      <c r="A17" t="s">
        <v>725</v>
      </c>
      <c r="C17" s="7">
        <v>50</v>
      </c>
      <c r="E17" s="7">
        <v>50</v>
      </c>
      <c r="G17" t="s">
        <v>32</v>
      </c>
      <c r="I17" s="11">
        <v>72</v>
      </c>
      <c r="K17" s="11">
        <v>77</v>
      </c>
      <c r="M17" s="14">
        <v>-5</v>
      </c>
      <c r="P17" s="14">
        <v>-17</v>
      </c>
      <c r="S17" t="s">
        <v>32</v>
      </c>
      <c r="V17" t="s">
        <v>32</v>
      </c>
      <c r="X17" t="s">
        <v>32</v>
      </c>
      <c r="AA17" t="s">
        <v>32</v>
      </c>
    </row>
    <row r="18" spans="1:27" ht="15">
      <c r="A18" t="s">
        <v>726</v>
      </c>
      <c r="C18" t="s">
        <v>32</v>
      </c>
      <c r="E18" s="7">
        <v>100</v>
      </c>
      <c r="G18" t="s">
        <v>32</v>
      </c>
      <c r="I18" t="s">
        <v>32</v>
      </c>
      <c r="K18" s="11">
        <v>400</v>
      </c>
      <c r="M18" t="s">
        <v>32</v>
      </c>
      <c r="P18" t="s">
        <v>32</v>
      </c>
      <c r="S18" t="s">
        <v>32</v>
      </c>
      <c r="V18" t="s">
        <v>32</v>
      </c>
      <c r="X18" s="14">
        <v>-112</v>
      </c>
      <c r="AA18" t="s">
        <v>32</v>
      </c>
    </row>
    <row r="19" spans="1:27" ht="15">
      <c r="A19" t="s">
        <v>727</v>
      </c>
      <c r="C19" t="s">
        <v>32</v>
      </c>
      <c r="E19" s="7">
        <v>100</v>
      </c>
      <c r="G19" t="s">
        <v>32</v>
      </c>
      <c r="I19" t="s">
        <v>32</v>
      </c>
      <c r="K19" t="s">
        <v>32</v>
      </c>
      <c r="M19" t="s">
        <v>32</v>
      </c>
      <c r="P19" t="s">
        <v>32</v>
      </c>
      <c r="S19" t="s">
        <v>32</v>
      </c>
      <c r="V19" t="s">
        <v>32</v>
      </c>
      <c r="X19" s="14">
        <v>-1</v>
      </c>
      <c r="AA19" t="s">
        <v>32</v>
      </c>
    </row>
    <row r="20" spans="1:27" ht="15">
      <c r="A20" t="s">
        <v>728</v>
      </c>
      <c r="C20" t="s">
        <v>32</v>
      </c>
      <c r="E20" t="s">
        <v>32</v>
      </c>
      <c r="G20" t="s">
        <v>32</v>
      </c>
      <c r="I20" t="s">
        <v>32</v>
      </c>
      <c r="K20" t="s">
        <v>32</v>
      </c>
      <c r="M20" s="14">
        <v>-29</v>
      </c>
      <c r="P20" t="s">
        <v>32</v>
      </c>
      <c r="S20" t="s">
        <v>32</v>
      </c>
      <c r="V20" t="s">
        <v>32</v>
      </c>
      <c r="X20" t="s">
        <v>32</v>
      </c>
      <c r="AA20" t="s">
        <v>32</v>
      </c>
    </row>
    <row r="21" spans="1:27" ht="15">
      <c r="A21" t="s">
        <v>729</v>
      </c>
      <c r="C21" t="s">
        <v>32</v>
      </c>
      <c r="E21" t="s">
        <v>32</v>
      </c>
      <c r="G21" t="s">
        <v>32</v>
      </c>
      <c r="I21" t="s">
        <v>32</v>
      </c>
      <c r="K21" t="s">
        <v>32</v>
      </c>
      <c r="M21" s="14">
        <v>-167</v>
      </c>
      <c r="P21" t="s">
        <v>32</v>
      </c>
      <c r="S21" t="s">
        <v>32</v>
      </c>
      <c r="V21" t="s">
        <v>32</v>
      </c>
      <c r="X21" t="s">
        <v>32</v>
      </c>
      <c r="AA21" t="s">
        <v>32</v>
      </c>
    </row>
    <row r="22" spans="1:27" ht="15">
      <c r="A22" t="s">
        <v>730</v>
      </c>
      <c r="C22" t="s">
        <v>32</v>
      </c>
      <c r="E22" t="s">
        <v>32</v>
      </c>
      <c r="G22" t="s">
        <v>32</v>
      </c>
      <c r="I22" t="s">
        <v>32</v>
      </c>
      <c r="K22" t="s">
        <v>32</v>
      </c>
      <c r="M22" s="14">
        <v>-46</v>
      </c>
      <c r="P22" t="s">
        <v>32</v>
      </c>
      <c r="S22" t="s">
        <v>32</v>
      </c>
      <c r="V22" t="s">
        <v>32</v>
      </c>
      <c r="X22" t="s">
        <v>32</v>
      </c>
      <c r="AA22" t="s">
        <v>32</v>
      </c>
    </row>
    <row r="23" spans="1:27" ht="15">
      <c r="A23" t="s">
        <v>731</v>
      </c>
      <c r="C23" t="s">
        <v>32</v>
      </c>
      <c r="E23" t="s">
        <v>32</v>
      </c>
      <c r="G23" t="s">
        <v>32</v>
      </c>
      <c r="I23" t="s">
        <v>32</v>
      </c>
      <c r="K23" t="s">
        <v>32</v>
      </c>
      <c r="M23" s="14">
        <v>-119</v>
      </c>
      <c r="P23" t="s">
        <v>32</v>
      </c>
      <c r="S23" t="s">
        <v>32</v>
      </c>
      <c r="V23" t="s">
        <v>32</v>
      </c>
      <c r="X23" t="s">
        <v>32</v>
      </c>
      <c r="AA23" t="s">
        <v>32</v>
      </c>
    </row>
    <row r="25" spans="1:27" ht="15">
      <c r="A25" t="s">
        <v>95</v>
      </c>
      <c r="I25" s="11">
        <v>1621</v>
      </c>
      <c r="K25" s="11">
        <v>2419</v>
      </c>
      <c r="M25" s="14">
        <v>-676</v>
      </c>
      <c r="P25" s="14">
        <v>-355</v>
      </c>
      <c r="S25" s="14">
        <v>-490</v>
      </c>
      <c r="V25" t="s">
        <v>32</v>
      </c>
      <c r="X25" s="14">
        <v>-113</v>
      </c>
      <c r="AA25" s="14">
        <v>-6153</v>
      </c>
    </row>
  </sheetData>
  <sheetProtection selectLockedCells="1" selectUnlockedCells="1"/>
  <mergeCells count="6">
    <mergeCell ref="A2:F2"/>
    <mergeCell ref="C5:G5"/>
    <mergeCell ref="I5:K5"/>
    <mergeCell ref="M5:S5"/>
    <mergeCell ref="V5:AA5"/>
    <mergeCell ref="M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2.7109375" style="0" customWidth="1"/>
    <col min="10" max="11" width="8.7109375" style="0" customWidth="1"/>
    <col min="12" max="12" width="25.7109375" style="0" customWidth="1"/>
    <col min="13" max="16384" width="8.7109375" style="0" customWidth="1"/>
  </cols>
  <sheetData>
    <row r="2" spans="1:6" ht="15">
      <c r="A2" s="1" t="s">
        <v>732</v>
      </c>
      <c r="B2" s="1"/>
      <c r="C2" s="1"/>
      <c r="D2" s="1"/>
      <c r="E2" s="1"/>
      <c r="F2" s="1"/>
    </row>
    <row r="5" spans="1:12" ht="39.75" customHeight="1">
      <c r="A5" s="3" t="s">
        <v>715</v>
      </c>
      <c r="C5" s="9" t="s">
        <v>733</v>
      </c>
      <c r="F5" s="9" t="s">
        <v>734</v>
      </c>
      <c r="I5" s="9" t="s">
        <v>735</v>
      </c>
      <c r="L5" s="9" t="s">
        <v>736</v>
      </c>
    </row>
    <row r="6" spans="3:12" ht="15">
      <c r="C6" s="1" t="s">
        <v>484</v>
      </c>
      <c r="D6" s="1"/>
      <c r="E6" s="1"/>
      <c r="F6" s="1"/>
      <c r="G6" s="1"/>
      <c r="H6" s="1"/>
      <c r="I6" s="1"/>
      <c r="J6" s="1"/>
      <c r="K6" s="1"/>
      <c r="L6" s="1"/>
    </row>
    <row r="7" ht="15">
      <c r="A7" t="s">
        <v>737</v>
      </c>
    </row>
    <row r="8" spans="1:12" ht="15">
      <c r="A8" t="s">
        <v>738</v>
      </c>
      <c r="C8" s="11">
        <v>26610</v>
      </c>
      <c r="F8" t="s">
        <v>32</v>
      </c>
      <c r="I8" s="14">
        <v>-2054</v>
      </c>
      <c r="L8" s="11">
        <v>24556</v>
      </c>
    </row>
    <row r="9" spans="1:12" ht="15">
      <c r="A9" t="s">
        <v>739</v>
      </c>
      <c r="C9" s="11">
        <v>545</v>
      </c>
      <c r="F9" t="s">
        <v>32</v>
      </c>
      <c r="I9" s="14">
        <v>-35</v>
      </c>
      <c r="L9" s="11">
        <v>510</v>
      </c>
    </row>
    <row r="10" spans="1:12" ht="15">
      <c r="A10" t="s">
        <v>740</v>
      </c>
      <c r="C10" s="11">
        <v>3070</v>
      </c>
      <c r="F10" s="11">
        <v>191</v>
      </c>
      <c r="I10" s="14">
        <v>-177</v>
      </c>
      <c r="L10" s="11">
        <v>3084</v>
      </c>
    </row>
    <row r="11" spans="1:12" ht="15">
      <c r="A11" t="s">
        <v>741</v>
      </c>
      <c r="C11" s="11">
        <v>769</v>
      </c>
      <c r="F11" t="s">
        <v>32</v>
      </c>
      <c r="I11" s="14">
        <v>-43</v>
      </c>
      <c r="L11" s="11">
        <v>726</v>
      </c>
    </row>
    <row r="12" spans="1:12" ht="15">
      <c r="A12" t="s">
        <v>742</v>
      </c>
      <c r="C12" s="11">
        <v>1632</v>
      </c>
      <c r="F12" t="s">
        <v>32</v>
      </c>
      <c r="I12" s="14">
        <v>-84</v>
      </c>
      <c r="L12" s="11">
        <v>1548</v>
      </c>
    </row>
    <row r="13" spans="1:12" ht="15">
      <c r="A13" t="s">
        <v>743</v>
      </c>
      <c r="C13" s="11">
        <v>303</v>
      </c>
      <c r="F13" t="s">
        <v>32</v>
      </c>
      <c r="I13" s="14">
        <v>-15</v>
      </c>
      <c r="L13" s="11">
        <v>288</v>
      </c>
    </row>
    <row r="14" spans="1:12" ht="15">
      <c r="A14" t="s">
        <v>744</v>
      </c>
      <c r="C14" s="11">
        <v>5472</v>
      </c>
      <c r="F14" t="s">
        <v>32</v>
      </c>
      <c r="I14" s="14">
        <v>-295</v>
      </c>
      <c r="L14" s="11">
        <v>5177</v>
      </c>
    </row>
    <row r="15" spans="1:12" ht="15">
      <c r="A15" t="s">
        <v>745</v>
      </c>
      <c r="C15" s="11">
        <v>2731</v>
      </c>
      <c r="F15" t="s">
        <v>32</v>
      </c>
      <c r="I15" s="14">
        <v>-144</v>
      </c>
      <c r="L15" s="11">
        <v>2587</v>
      </c>
    </row>
    <row r="16" spans="1:12" ht="15">
      <c r="A16" t="s">
        <v>746</v>
      </c>
      <c r="C16" s="11">
        <v>4870</v>
      </c>
      <c r="F16" t="s">
        <v>32</v>
      </c>
      <c r="I16" s="14">
        <v>-284</v>
      </c>
      <c r="L16" s="11">
        <v>4586</v>
      </c>
    </row>
    <row r="17" spans="1:12" ht="15">
      <c r="A17" t="s">
        <v>747</v>
      </c>
      <c r="C17" s="11">
        <v>1081</v>
      </c>
      <c r="F17" s="11">
        <v>310</v>
      </c>
      <c r="I17" s="14">
        <v>-87</v>
      </c>
      <c r="L17" s="11">
        <v>1304</v>
      </c>
    </row>
    <row r="18" spans="1:12" ht="15">
      <c r="A18" t="s">
        <v>748</v>
      </c>
      <c r="C18" s="11">
        <v>857</v>
      </c>
      <c r="F18" t="s">
        <v>32</v>
      </c>
      <c r="I18" s="14">
        <v>-53</v>
      </c>
      <c r="L18" s="11">
        <v>804</v>
      </c>
    </row>
    <row r="19" spans="1:12" ht="15">
      <c r="A19" t="s">
        <v>749</v>
      </c>
      <c r="C19" s="11">
        <v>12</v>
      </c>
      <c r="F19" t="s">
        <v>32</v>
      </c>
      <c r="I19" t="s">
        <v>32</v>
      </c>
      <c r="L19" s="11">
        <v>12</v>
      </c>
    </row>
    <row r="20" spans="1:12" ht="15">
      <c r="A20" t="s">
        <v>750</v>
      </c>
      <c r="C20" t="s">
        <v>32</v>
      </c>
      <c r="F20" s="11">
        <v>41</v>
      </c>
      <c r="I20" s="14">
        <v>-1</v>
      </c>
      <c r="L20" s="11">
        <v>40</v>
      </c>
    </row>
    <row r="21" spans="1:12" ht="15">
      <c r="A21" t="s">
        <v>751</v>
      </c>
      <c r="C21" t="s">
        <v>32</v>
      </c>
      <c r="F21" s="11">
        <v>40</v>
      </c>
      <c r="I21" t="s">
        <v>32</v>
      </c>
      <c r="L21" s="11">
        <v>40</v>
      </c>
    </row>
    <row r="23" spans="3:12" ht="15">
      <c r="C23" s="11">
        <v>47952</v>
      </c>
      <c r="F23" s="11">
        <v>582</v>
      </c>
      <c r="I23" s="14">
        <v>-3272</v>
      </c>
      <c r="L23" s="11">
        <v>45262</v>
      </c>
    </row>
    <row r="24" ht="15">
      <c r="A24" t="s">
        <v>752</v>
      </c>
    </row>
    <row r="25" spans="1:12" ht="15">
      <c r="A25" t="s">
        <v>753</v>
      </c>
      <c r="C25" s="14">
        <v>-82</v>
      </c>
      <c r="F25" t="s">
        <v>32</v>
      </c>
      <c r="I25" s="11">
        <v>5</v>
      </c>
      <c r="L25" s="14">
        <v>-77</v>
      </c>
    </row>
    <row r="26" spans="1:12" ht="15">
      <c r="A26" t="s">
        <v>754</v>
      </c>
      <c r="C26" t="s">
        <v>32</v>
      </c>
      <c r="F26" s="14">
        <v>-114</v>
      </c>
      <c r="I26" t="s">
        <v>32</v>
      </c>
      <c r="L26" s="14">
        <v>-114</v>
      </c>
    </row>
    <row r="28" spans="3:12" ht="15">
      <c r="C28" s="14">
        <v>-82</v>
      </c>
      <c r="F28" s="14">
        <v>-114</v>
      </c>
      <c r="I28" s="11">
        <v>5</v>
      </c>
      <c r="L28" s="14">
        <v>-191</v>
      </c>
    </row>
    <row r="30" spans="1:12" ht="15">
      <c r="A30" t="s">
        <v>95</v>
      </c>
      <c r="C30" s="11">
        <v>47870</v>
      </c>
      <c r="F30" s="11">
        <v>468</v>
      </c>
      <c r="I30" s="14">
        <v>-3267</v>
      </c>
      <c r="L30" s="11">
        <v>45071</v>
      </c>
    </row>
  </sheetData>
  <sheetProtection selectLockedCells="1" selectUnlockedCells="1"/>
  <mergeCells count="2">
    <mergeCell ref="A2:F2"/>
    <mergeCell ref="C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2.7109375" style="0" customWidth="1"/>
    <col min="9" max="10" width="8.7109375" style="0" customWidth="1"/>
    <col min="11" max="11" width="25.7109375" style="0" customWidth="1"/>
    <col min="12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1:11" ht="39.75" customHeight="1">
      <c r="A5" s="3" t="s">
        <v>715</v>
      </c>
      <c r="C5" s="3" t="s">
        <v>755</v>
      </c>
      <c r="E5" s="9" t="s">
        <v>734</v>
      </c>
      <c r="H5" s="9" t="s">
        <v>735</v>
      </c>
      <c r="K5" s="9" t="s">
        <v>756</v>
      </c>
    </row>
    <row r="6" spans="3:11" ht="15">
      <c r="C6" s="1" t="s">
        <v>484</v>
      </c>
      <c r="D6" s="1"/>
      <c r="E6" s="1"/>
      <c r="F6" s="1"/>
      <c r="G6" s="1"/>
      <c r="H6" s="1"/>
      <c r="I6" s="1"/>
      <c r="J6" s="1"/>
      <c r="K6" s="1"/>
    </row>
    <row r="7" ht="15">
      <c r="A7" t="s">
        <v>737</v>
      </c>
    </row>
    <row r="8" spans="1:11" ht="15">
      <c r="A8" t="s">
        <v>738</v>
      </c>
      <c r="C8" s="11">
        <v>28664</v>
      </c>
      <c r="E8" t="s">
        <v>32</v>
      </c>
      <c r="H8" s="14">
        <v>-2054</v>
      </c>
      <c r="K8" s="11">
        <v>26610</v>
      </c>
    </row>
    <row r="9" spans="1:11" ht="15">
      <c r="A9" t="s">
        <v>739</v>
      </c>
      <c r="C9" s="11">
        <v>580</v>
      </c>
      <c r="E9" t="s">
        <v>32</v>
      </c>
      <c r="H9" s="14">
        <v>-35</v>
      </c>
      <c r="K9" s="11">
        <v>545</v>
      </c>
    </row>
    <row r="10" spans="1:11" ht="15">
      <c r="A10" t="s">
        <v>740</v>
      </c>
      <c r="C10" s="11">
        <v>3241</v>
      </c>
      <c r="E10" t="s">
        <v>32</v>
      </c>
      <c r="H10" s="14">
        <v>-171</v>
      </c>
      <c r="K10" s="11">
        <v>3070</v>
      </c>
    </row>
    <row r="11" spans="1:11" ht="15">
      <c r="A11" t="s">
        <v>741</v>
      </c>
      <c r="C11" s="11">
        <v>812</v>
      </c>
      <c r="E11" t="s">
        <v>32</v>
      </c>
      <c r="H11" s="14">
        <v>-43</v>
      </c>
      <c r="K11" s="11">
        <v>769</v>
      </c>
    </row>
    <row r="12" spans="1:11" ht="15">
      <c r="A12" t="s">
        <v>742</v>
      </c>
      <c r="C12" t="s">
        <v>32</v>
      </c>
      <c r="E12" s="11">
        <v>1688</v>
      </c>
      <c r="H12" s="14">
        <v>-56</v>
      </c>
      <c r="K12" s="11">
        <v>1632</v>
      </c>
    </row>
    <row r="13" spans="1:11" ht="15">
      <c r="A13" t="s">
        <v>743</v>
      </c>
      <c r="C13" t="s">
        <v>32</v>
      </c>
      <c r="E13" s="11">
        <v>310</v>
      </c>
      <c r="H13" s="14">
        <v>-7</v>
      </c>
      <c r="K13" s="11">
        <v>303</v>
      </c>
    </row>
    <row r="14" spans="1:11" ht="15">
      <c r="A14" t="s">
        <v>744</v>
      </c>
      <c r="C14" s="11">
        <v>5766</v>
      </c>
      <c r="E14" t="s">
        <v>32</v>
      </c>
      <c r="H14" s="14">
        <v>-294</v>
      </c>
      <c r="K14" s="11">
        <v>5472</v>
      </c>
    </row>
    <row r="15" spans="1:11" ht="15">
      <c r="A15" t="s">
        <v>745</v>
      </c>
      <c r="C15" s="11">
        <v>2875</v>
      </c>
      <c r="E15" t="s">
        <v>32</v>
      </c>
      <c r="H15" s="14">
        <v>-144</v>
      </c>
      <c r="K15" s="11">
        <v>2731</v>
      </c>
    </row>
    <row r="16" spans="1:11" ht="15">
      <c r="A16" t="s">
        <v>746</v>
      </c>
      <c r="C16" t="s">
        <v>32</v>
      </c>
      <c r="E16" s="11">
        <v>5117</v>
      </c>
      <c r="H16" s="14">
        <v>-247</v>
      </c>
      <c r="K16" s="11">
        <v>4870</v>
      </c>
    </row>
    <row r="17" spans="1:11" ht="15">
      <c r="A17" t="s">
        <v>747</v>
      </c>
      <c r="C17" t="s">
        <v>32</v>
      </c>
      <c r="E17" s="11">
        <v>1134</v>
      </c>
      <c r="H17" s="14">
        <v>-53</v>
      </c>
      <c r="K17" s="11">
        <v>1081</v>
      </c>
    </row>
    <row r="18" spans="1:11" ht="15">
      <c r="A18" t="s">
        <v>749</v>
      </c>
      <c r="C18" t="s">
        <v>32</v>
      </c>
      <c r="E18" s="11">
        <v>12</v>
      </c>
      <c r="H18" t="s">
        <v>32</v>
      </c>
      <c r="K18" s="11">
        <v>12</v>
      </c>
    </row>
    <row r="19" spans="1:11" ht="15">
      <c r="A19" t="s">
        <v>748</v>
      </c>
      <c r="C19" t="s">
        <v>32</v>
      </c>
      <c r="E19" s="11">
        <v>903</v>
      </c>
      <c r="H19" s="14">
        <v>-46</v>
      </c>
      <c r="K19" s="11">
        <v>857</v>
      </c>
    </row>
    <row r="21" spans="3:11" ht="15">
      <c r="C21" s="11">
        <v>41938</v>
      </c>
      <c r="E21" s="11">
        <v>9164</v>
      </c>
      <c r="H21" s="14">
        <v>-3150</v>
      </c>
      <c r="K21" s="11">
        <v>47952</v>
      </c>
    </row>
    <row r="22" ht="15">
      <c r="A22" t="s">
        <v>752</v>
      </c>
    </row>
    <row r="23" spans="1:11" ht="15">
      <c r="A23" t="s">
        <v>757</v>
      </c>
      <c r="C23" t="s">
        <v>32</v>
      </c>
      <c r="E23" s="14">
        <v>-84</v>
      </c>
      <c r="H23" s="11">
        <v>2</v>
      </c>
      <c r="K23" s="14">
        <v>-82</v>
      </c>
    </row>
    <row r="25" spans="1:11" ht="15">
      <c r="A25" t="s">
        <v>95</v>
      </c>
      <c r="C25" t="s">
        <v>32</v>
      </c>
      <c r="E25" s="14">
        <v>-84</v>
      </c>
      <c r="H25" s="11">
        <v>2</v>
      </c>
      <c r="K25" s="14">
        <v>-82</v>
      </c>
    </row>
    <row r="27" spans="1:11" ht="15">
      <c r="A27" t="s">
        <v>95</v>
      </c>
      <c r="C27" s="11">
        <v>41938</v>
      </c>
      <c r="E27" s="11">
        <v>9080</v>
      </c>
      <c r="H27" s="14">
        <v>-3148</v>
      </c>
      <c r="K27" s="11">
        <v>47870</v>
      </c>
    </row>
  </sheetData>
  <sheetProtection selectLockedCells="1" selectUnlockedCells="1"/>
  <mergeCells count="2">
    <mergeCell ref="A2:F2"/>
    <mergeCell ref="C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758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759</v>
      </c>
      <c r="C8" s="11">
        <v>36125</v>
      </c>
      <c r="E8" s="11">
        <v>34804</v>
      </c>
    </row>
    <row r="9" spans="1:5" ht="15">
      <c r="A9" t="s">
        <v>760</v>
      </c>
      <c r="C9" s="11">
        <v>4250</v>
      </c>
      <c r="E9" s="11">
        <v>4716</v>
      </c>
    </row>
    <row r="10" spans="1:5" ht="15">
      <c r="A10" t="s">
        <v>761</v>
      </c>
      <c r="C10" s="11">
        <v>1403</v>
      </c>
      <c r="E10" s="11">
        <v>1173</v>
      </c>
    </row>
    <row r="12" spans="1:5" ht="15">
      <c r="A12" t="s">
        <v>95</v>
      </c>
      <c r="C12" s="11">
        <v>41778</v>
      </c>
      <c r="E12" s="11">
        <v>40693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762</v>
      </c>
      <c r="B2" s="2"/>
      <c r="C2" s="2"/>
      <c r="D2" s="2"/>
      <c r="E2" s="2"/>
      <c r="F2" s="2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763</v>
      </c>
      <c r="C8" s="11">
        <v>24851</v>
      </c>
      <c r="E8" s="11">
        <v>29056</v>
      </c>
    </row>
    <row r="9" spans="1:5" ht="15">
      <c r="A9" t="s">
        <v>764</v>
      </c>
      <c r="C9" s="11">
        <v>1514</v>
      </c>
      <c r="E9" s="11">
        <v>2380</v>
      </c>
    </row>
    <row r="10" spans="1:5" ht="15">
      <c r="A10" t="s">
        <v>765</v>
      </c>
      <c r="C10" s="11">
        <v>9286</v>
      </c>
      <c r="E10" s="11">
        <v>11030</v>
      </c>
    </row>
    <row r="12" spans="1:5" ht="15">
      <c r="A12" t="s">
        <v>95</v>
      </c>
      <c r="C12" s="11">
        <v>35651</v>
      </c>
      <c r="E12" s="11">
        <v>42466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484</v>
      </c>
      <c r="D7" s="1"/>
      <c r="E7" s="1"/>
    </row>
    <row r="8" spans="1:5" ht="15">
      <c r="A8" t="s">
        <v>767</v>
      </c>
      <c r="C8" s="11">
        <v>56302</v>
      </c>
      <c r="E8" s="11">
        <v>61106</v>
      </c>
    </row>
    <row r="9" spans="1:5" ht="15">
      <c r="A9" t="s">
        <v>768</v>
      </c>
      <c r="C9" s="11">
        <v>28740</v>
      </c>
      <c r="E9" s="11">
        <v>15897</v>
      </c>
    </row>
    <row r="10" spans="1:5" ht="15">
      <c r="A10" t="s">
        <v>769</v>
      </c>
      <c r="C10" s="11">
        <v>7755</v>
      </c>
      <c r="E10" s="11">
        <v>5795</v>
      </c>
    </row>
    <row r="11" spans="1:5" ht="15">
      <c r="A11" t="s">
        <v>770</v>
      </c>
      <c r="C11" s="11">
        <v>5582</v>
      </c>
      <c r="E11" s="11">
        <v>4947</v>
      </c>
    </row>
    <row r="12" spans="1:5" ht="15">
      <c r="A12" t="s">
        <v>771</v>
      </c>
      <c r="C12" s="11">
        <v>335</v>
      </c>
      <c r="E12" s="11">
        <v>427</v>
      </c>
    </row>
    <row r="13" spans="1:5" ht="15">
      <c r="A13" t="s">
        <v>772</v>
      </c>
      <c r="C13" s="11">
        <v>35</v>
      </c>
      <c r="E13" s="11">
        <v>16</v>
      </c>
    </row>
    <row r="14" spans="1:5" ht="15">
      <c r="A14" t="s">
        <v>366</v>
      </c>
      <c r="C14" s="11">
        <v>9824</v>
      </c>
      <c r="E14" s="11">
        <v>13099</v>
      </c>
    </row>
    <row r="16" spans="1:5" ht="15">
      <c r="A16" t="s">
        <v>95</v>
      </c>
      <c r="C16" s="11">
        <v>108573</v>
      </c>
      <c r="E16" s="11">
        <v>101287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773</v>
      </c>
      <c r="B2" s="2"/>
      <c r="C2" s="2"/>
      <c r="D2" s="2"/>
      <c r="E2" s="2"/>
      <c r="F2" s="2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767</v>
      </c>
      <c r="C8" s="11">
        <v>65420</v>
      </c>
      <c r="E8" s="11">
        <v>54342</v>
      </c>
    </row>
    <row r="9" spans="1:5" ht="15">
      <c r="A9" t="s">
        <v>769</v>
      </c>
      <c r="C9" s="11">
        <v>5331</v>
      </c>
      <c r="E9" s="11">
        <v>4241</v>
      </c>
    </row>
    <row r="10" spans="1:5" ht="15">
      <c r="A10" t="s">
        <v>774</v>
      </c>
      <c r="C10" s="11">
        <v>4188</v>
      </c>
      <c r="E10" s="11">
        <v>3590</v>
      </c>
    </row>
    <row r="12" spans="1:5" ht="15">
      <c r="A12" t="s">
        <v>95</v>
      </c>
      <c r="C12" s="11">
        <v>74939</v>
      </c>
      <c r="E12" s="11">
        <v>62173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2" t="s">
        <v>775</v>
      </c>
      <c r="B2" s="2"/>
      <c r="C2" s="2"/>
      <c r="D2" s="2"/>
      <c r="E2" s="2"/>
      <c r="F2" s="2"/>
    </row>
    <row r="5" spans="3:10" ht="39.75" customHeight="1">
      <c r="C5" s="2" t="s">
        <v>776</v>
      </c>
      <c r="D5" s="2"/>
      <c r="E5" s="2"/>
      <c r="H5" s="2" t="s">
        <v>777</v>
      </c>
      <c r="I5" s="2"/>
      <c r="J5" s="2"/>
    </row>
    <row r="6" spans="3:10" ht="39.75" customHeight="1">
      <c r="C6" s="9" t="s">
        <v>778</v>
      </c>
      <c r="E6" s="9" t="s">
        <v>779</v>
      </c>
      <c r="H6" s="9" t="s">
        <v>778</v>
      </c>
      <c r="J6" s="9" t="s">
        <v>779</v>
      </c>
    </row>
    <row r="7" spans="3:10" ht="15">
      <c r="C7" s="1" t="s">
        <v>484</v>
      </c>
      <c r="D7" s="1"/>
      <c r="E7" s="1"/>
      <c r="F7" s="1"/>
      <c r="G7" s="1"/>
      <c r="H7" s="1"/>
      <c r="I7" s="1"/>
      <c r="J7" s="1"/>
    </row>
    <row r="8" spans="1:10" ht="15">
      <c r="A8" t="s">
        <v>780</v>
      </c>
      <c r="C8" s="11">
        <v>3431</v>
      </c>
      <c r="E8" t="s">
        <v>32</v>
      </c>
      <c r="H8" t="s">
        <v>32</v>
      </c>
      <c r="J8" t="s">
        <v>32</v>
      </c>
    </row>
    <row r="9" spans="1:10" ht="15">
      <c r="A9" t="s">
        <v>781</v>
      </c>
      <c r="C9" s="11">
        <v>2499</v>
      </c>
      <c r="E9" t="s">
        <v>32</v>
      </c>
      <c r="H9" t="s">
        <v>32</v>
      </c>
      <c r="J9" t="s">
        <v>32</v>
      </c>
    </row>
    <row r="10" spans="1:10" ht="15">
      <c r="A10" t="s">
        <v>782</v>
      </c>
      <c r="C10" s="11">
        <v>1144</v>
      </c>
      <c r="E10" s="11">
        <v>850</v>
      </c>
      <c r="H10" t="s">
        <v>32</v>
      </c>
      <c r="J10" t="s">
        <v>32</v>
      </c>
    </row>
    <row r="11" spans="1:10" ht="15">
      <c r="A11" t="s">
        <v>783</v>
      </c>
      <c r="C11" s="11">
        <v>765</v>
      </c>
      <c r="E11" s="11">
        <v>61770</v>
      </c>
      <c r="H11" t="s">
        <v>32</v>
      </c>
      <c r="J11" t="s">
        <v>32</v>
      </c>
    </row>
    <row r="12" spans="1:10" ht="15">
      <c r="A12" t="s">
        <v>366</v>
      </c>
      <c r="C12" s="11">
        <v>4315</v>
      </c>
      <c r="E12" s="11">
        <v>639</v>
      </c>
      <c r="H12" t="s">
        <v>32</v>
      </c>
      <c r="J12" t="s">
        <v>32</v>
      </c>
    </row>
    <row r="14" spans="1:10" ht="15">
      <c r="A14" t="s">
        <v>784</v>
      </c>
      <c r="C14" s="11">
        <v>12154</v>
      </c>
      <c r="E14" s="11">
        <v>63259</v>
      </c>
      <c r="H14" t="s">
        <v>32</v>
      </c>
      <c r="J14" t="s">
        <v>32</v>
      </c>
    </row>
    <row r="16" spans="1:10" ht="15">
      <c r="A16" t="s">
        <v>785</v>
      </c>
      <c r="C16" t="s">
        <v>32</v>
      </c>
      <c r="E16" t="s">
        <v>32</v>
      </c>
      <c r="H16" s="11">
        <v>3901</v>
      </c>
      <c r="J16" s="11">
        <v>1355</v>
      </c>
    </row>
    <row r="17" spans="1:10" ht="15">
      <c r="A17" t="s">
        <v>786</v>
      </c>
      <c r="C17" t="s">
        <v>32</v>
      </c>
      <c r="E17" t="s">
        <v>32</v>
      </c>
      <c r="H17" t="s">
        <v>32</v>
      </c>
      <c r="J17" s="11">
        <v>6401</v>
      </c>
    </row>
    <row r="18" spans="1:10" ht="15">
      <c r="A18" t="s">
        <v>40</v>
      </c>
      <c r="C18" t="s">
        <v>32</v>
      </c>
      <c r="E18" s="11">
        <v>226</v>
      </c>
      <c r="H18" s="11">
        <v>202</v>
      </c>
      <c r="J18" s="11">
        <v>99842</v>
      </c>
    </row>
    <row r="19" spans="1:10" ht="15">
      <c r="A19" t="s">
        <v>366</v>
      </c>
      <c r="C19" t="s">
        <v>32</v>
      </c>
      <c r="E19" t="s">
        <v>32</v>
      </c>
      <c r="H19" s="11">
        <v>13</v>
      </c>
      <c r="J19" s="11">
        <v>3563</v>
      </c>
    </row>
    <row r="21" spans="1:10" ht="15">
      <c r="A21" t="s">
        <v>787</v>
      </c>
      <c r="C21" t="s">
        <v>32</v>
      </c>
      <c r="E21" s="11">
        <v>226</v>
      </c>
      <c r="H21" s="11">
        <v>4116</v>
      </c>
      <c r="J21" s="11">
        <v>111161</v>
      </c>
    </row>
    <row r="23" spans="1:10" ht="15">
      <c r="A23" t="s">
        <v>788</v>
      </c>
      <c r="C23" t="s">
        <v>32</v>
      </c>
      <c r="E23" s="14">
        <v>-7391</v>
      </c>
      <c r="H23" t="s">
        <v>32</v>
      </c>
      <c r="J23" s="14">
        <v>-20547</v>
      </c>
    </row>
    <row r="24" spans="1:10" ht="15">
      <c r="A24" t="s">
        <v>789</v>
      </c>
      <c r="C24" t="s">
        <v>32</v>
      </c>
      <c r="E24" s="14">
        <v>-7498</v>
      </c>
      <c r="H24" t="s">
        <v>32</v>
      </c>
      <c r="J24" t="s">
        <v>32</v>
      </c>
    </row>
    <row r="26" spans="1:10" ht="15">
      <c r="A26" t="s">
        <v>95</v>
      </c>
      <c r="C26" s="11">
        <v>12154</v>
      </c>
      <c r="E26" s="11">
        <v>48596</v>
      </c>
      <c r="H26" s="11">
        <v>4116</v>
      </c>
      <c r="J26" s="11">
        <v>90614</v>
      </c>
    </row>
  </sheetData>
  <sheetProtection selectLockedCells="1" selectUnlockedCells="1"/>
  <mergeCells count="4">
    <mergeCell ref="A2:F2"/>
    <mergeCell ref="C5:E5"/>
    <mergeCell ref="H5:J5"/>
    <mergeCell ref="C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0" ht="39.75" customHeight="1">
      <c r="C5" s="2" t="s">
        <v>790</v>
      </c>
      <c r="D5" s="2"/>
      <c r="E5" s="2"/>
      <c r="H5" s="2" t="s">
        <v>791</v>
      </c>
      <c r="I5" s="2"/>
      <c r="J5" s="2"/>
    </row>
    <row r="6" spans="3:10" ht="39.75" customHeight="1">
      <c r="C6" s="9" t="s">
        <v>778</v>
      </c>
      <c r="E6" s="9" t="s">
        <v>779</v>
      </c>
      <c r="H6" s="9" t="s">
        <v>778</v>
      </c>
      <c r="J6" s="9" t="s">
        <v>779</v>
      </c>
    </row>
    <row r="7" spans="3:10" ht="15">
      <c r="C7" s="1" t="s">
        <v>484</v>
      </c>
      <c r="D7" s="1"/>
      <c r="E7" s="1"/>
      <c r="F7" s="1"/>
      <c r="G7" s="1"/>
      <c r="H7" s="1"/>
      <c r="I7" s="1"/>
      <c r="J7" s="1"/>
    </row>
    <row r="8" spans="1:10" ht="15">
      <c r="A8" t="s">
        <v>780</v>
      </c>
      <c r="C8" s="11">
        <v>3704</v>
      </c>
      <c r="E8" t="s">
        <v>32</v>
      </c>
      <c r="H8" t="s">
        <v>32</v>
      </c>
      <c r="J8" t="s">
        <v>32</v>
      </c>
    </row>
    <row r="9" spans="1:10" ht="15">
      <c r="A9" t="s">
        <v>781</v>
      </c>
      <c r="C9" s="11">
        <v>1744</v>
      </c>
      <c r="E9" t="s">
        <v>32</v>
      </c>
      <c r="H9" t="s">
        <v>32</v>
      </c>
      <c r="J9" t="s">
        <v>32</v>
      </c>
    </row>
    <row r="10" spans="1:10" ht="15">
      <c r="A10" t="s">
        <v>782</v>
      </c>
      <c r="C10" s="11">
        <v>1714</v>
      </c>
      <c r="E10" t="s">
        <v>32</v>
      </c>
      <c r="H10" t="s">
        <v>32</v>
      </c>
      <c r="J10" t="s">
        <v>32</v>
      </c>
    </row>
    <row r="11" spans="1:10" ht="15">
      <c r="A11" t="s">
        <v>783</v>
      </c>
      <c r="C11" t="s">
        <v>32</v>
      </c>
      <c r="E11" s="11">
        <v>56047</v>
      </c>
      <c r="H11" t="s">
        <v>32</v>
      </c>
      <c r="J11" t="s">
        <v>32</v>
      </c>
    </row>
    <row r="12" spans="1:10" ht="15">
      <c r="A12" t="s">
        <v>366</v>
      </c>
      <c r="C12" s="11">
        <v>2139</v>
      </c>
      <c r="E12" s="11">
        <v>681</v>
      </c>
      <c r="H12" t="s">
        <v>32</v>
      </c>
      <c r="J12" t="s">
        <v>32</v>
      </c>
    </row>
    <row r="14" spans="1:10" ht="15">
      <c r="A14" t="s">
        <v>784</v>
      </c>
      <c r="C14" s="11">
        <v>9301</v>
      </c>
      <c r="E14" s="11">
        <v>56728</v>
      </c>
      <c r="H14" t="s">
        <v>32</v>
      </c>
      <c r="J14" t="s">
        <v>32</v>
      </c>
    </row>
    <row r="16" spans="1:10" ht="15">
      <c r="A16" t="s">
        <v>785</v>
      </c>
      <c r="C16" t="s">
        <v>32</v>
      </c>
      <c r="E16" t="s">
        <v>32</v>
      </c>
      <c r="H16" s="11">
        <v>3970</v>
      </c>
      <c r="J16" s="11">
        <v>467</v>
      </c>
    </row>
    <row r="17" spans="1:10" ht="15">
      <c r="A17" t="s">
        <v>786</v>
      </c>
      <c r="C17" t="s">
        <v>32</v>
      </c>
      <c r="E17" t="s">
        <v>32</v>
      </c>
      <c r="H17" t="s">
        <v>32</v>
      </c>
      <c r="J17" s="11">
        <v>4084</v>
      </c>
    </row>
    <row r="18" spans="1:10" ht="15">
      <c r="A18" t="s">
        <v>40</v>
      </c>
      <c r="C18" t="s">
        <v>32</v>
      </c>
      <c r="E18" t="s">
        <v>32</v>
      </c>
      <c r="H18" s="11">
        <v>69</v>
      </c>
      <c r="J18" s="11">
        <v>78581</v>
      </c>
    </row>
    <row r="19" spans="1:10" ht="15">
      <c r="A19" t="s">
        <v>366</v>
      </c>
      <c r="C19" t="s">
        <v>32</v>
      </c>
      <c r="E19" t="s">
        <v>32</v>
      </c>
      <c r="H19" s="11">
        <v>47</v>
      </c>
      <c r="J19" s="11">
        <v>3949</v>
      </c>
    </row>
    <row r="21" spans="1:10" ht="15">
      <c r="A21" t="s">
        <v>787</v>
      </c>
      <c r="C21" t="s">
        <v>32</v>
      </c>
      <c r="E21" t="s">
        <v>32</v>
      </c>
      <c r="H21" s="11">
        <v>4086</v>
      </c>
      <c r="J21" s="11">
        <v>87081</v>
      </c>
    </row>
    <row r="23" spans="1:10" ht="15">
      <c r="A23" t="s">
        <v>788</v>
      </c>
      <c r="C23" t="s">
        <v>32</v>
      </c>
      <c r="E23" s="14">
        <v>-7481</v>
      </c>
      <c r="H23" t="s">
        <v>32</v>
      </c>
      <c r="J23" s="14">
        <v>-20880</v>
      </c>
    </row>
    <row r="24" spans="1:10" ht="15">
      <c r="A24" t="s">
        <v>789</v>
      </c>
      <c r="C24" t="s">
        <v>32</v>
      </c>
      <c r="E24" s="14">
        <v>-5445</v>
      </c>
      <c r="H24" t="s">
        <v>32</v>
      </c>
      <c r="J24" t="s">
        <v>32</v>
      </c>
    </row>
    <row r="26" spans="1:10" ht="15">
      <c r="A26" t="s">
        <v>95</v>
      </c>
      <c r="C26" s="11">
        <v>9301</v>
      </c>
      <c r="E26" s="11">
        <v>43802</v>
      </c>
      <c r="H26" s="11">
        <v>4086</v>
      </c>
      <c r="J26" s="11">
        <v>66201</v>
      </c>
    </row>
  </sheetData>
  <sheetProtection selectLockedCells="1" selectUnlockedCells="1"/>
  <mergeCells count="4">
    <mergeCell ref="A2:F2"/>
    <mergeCell ref="C5:E5"/>
    <mergeCell ref="H5:J5"/>
    <mergeCell ref="C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2" t="s">
        <v>792</v>
      </c>
      <c r="B2" s="2"/>
      <c r="C2" s="2"/>
      <c r="D2" s="2"/>
      <c r="E2" s="2"/>
      <c r="F2" s="2"/>
    </row>
    <row r="5" spans="3:9" ht="39.75" customHeight="1">
      <c r="C5" s="2" t="s">
        <v>793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794</v>
      </c>
      <c r="C8" s="14">
        <v>-481</v>
      </c>
      <c r="F8" s="14">
        <v>-116</v>
      </c>
      <c r="I8" s="14">
        <v>-68</v>
      </c>
    </row>
    <row r="9" spans="1:9" ht="15">
      <c r="A9" t="s">
        <v>795</v>
      </c>
      <c r="C9" s="14">
        <v>-17861</v>
      </c>
      <c r="F9" s="14">
        <v>-6890</v>
      </c>
      <c r="I9" s="11">
        <v>620</v>
      </c>
    </row>
    <row r="11" spans="1:9" ht="15">
      <c r="A11" t="s">
        <v>95</v>
      </c>
      <c r="C11" s="14">
        <v>-18342</v>
      </c>
      <c r="F11" s="14">
        <v>-7006</v>
      </c>
      <c r="I11" s="11">
        <v>552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39.75" customHeight="1">
      <c r="C4" s="2" t="s">
        <v>3</v>
      </c>
      <c r="D4" s="2"/>
      <c r="F4" s="2" t="s">
        <v>4</v>
      </c>
      <c r="G4" s="2"/>
      <c r="I4" s="2" t="s">
        <v>5</v>
      </c>
      <c r="J4" s="2"/>
      <c r="L4" s="2" t="s">
        <v>6</v>
      </c>
      <c r="M4" s="2"/>
      <c r="O4" s="2" t="s">
        <v>7</v>
      </c>
      <c r="P4" s="2"/>
    </row>
    <row r="5" spans="3:16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A6" s="3" t="s">
        <v>10</v>
      </c>
    </row>
    <row r="7" spans="1:16" ht="15">
      <c r="A7" t="s">
        <v>87</v>
      </c>
      <c r="D7" s="7">
        <v>4302.1</v>
      </c>
      <c r="G7" s="7">
        <v>4316.1</v>
      </c>
      <c r="J7" s="7">
        <v>5236.4</v>
      </c>
      <c r="M7" s="7">
        <v>5316.5</v>
      </c>
      <c r="P7" s="7">
        <v>5509.1</v>
      </c>
    </row>
    <row r="8" spans="1:16" ht="15">
      <c r="A8" s="3" t="s">
        <v>88</v>
      </c>
      <c r="C8" s="6">
        <v>692.3</v>
      </c>
      <c r="D8" s="6"/>
      <c r="F8" s="6">
        <v>750.7</v>
      </c>
      <c r="G8" s="6"/>
      <c r="I8" s="6">
        <v>803</v>
      </c>
      <c r="J8" s="6"/>
      <c r="L8" s="6">
        <v>803.7</v>
      </c>
      <c r="M8" s="6"/>
      <c r="O8" s="6">
        <v>918.4</v>
      </c>
      <c r="P8" s="6"/>
    </row>
    <row r="9" spans="1:16" ht="15">
      <c r="A9" s="3" t="s">
        <v>89</v>
      </c>
      <c r="D9" s="7">
        <v>474.3</v>
      </c>
      <c r="G9" s="7">
        <v>593.5</v>
      </c>
      <c r="J9" s="7">
        <v>539.5</v>
      </c>
      <c r="M9" s="7">
        <v>520.8</v>
      </c>
      <c r="P9" s="7">
        <v>602</v>
      </c>
    </row>
    <row r="10" spans="1:16" ht="15">
      <c r="A10" s="3" t="s">
        <v>90</v>
      </c>
      <c r="C10" s="6">
        <v>1166.6</v>
      </c>
      <c r="D10" s="6"/>
      <c r="F10" s="6">
        <v>1344.2</v>
      </c>
      <c r="G10" s="6"/>
      <c r="I10" s="6">
        <v>1342.5</v>
      </c>
      <c r="J10" s="6"/>
      <c r="L10" s="6">
        <v>1324.5</v>
      </c>
      <c r="M10" s="6"/>
      <c r="O10" s="6">
        <v>1520.4</v>
      </c>
      <c r="P10" s="6"/>
    </row>
  </sheetData>
  <sheetProtection selectLockedCells="1" selectUnlockedCells="1"/>
  <mergeCells count="17">
    <mergeCell ref="C3:P3"/>
    <mergeCell ref="C4:D4"/>
    <mergeCell ref="F4:G4"/>
    <mergeCell ref="I4:J4"/>
    <mergeCell ref="L4:M4"/>
    <mergeCell ref="O4:P4"/>
    <mergeCell ref="C5:P5"/>
    <mergeCell ref="C8:D8"/>
    <mergeCell ref="F8:G8"/>
    <mergeCell ref="I8:J8"/>
    <mergeCell ref="L8:M8"/>
    <mergeCell ref="O8:P8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5:7" ht="39.75" customHeight="1">
      <c r="E5" s="2" t="s">
        <v>797</v>
      </c>
      <c r="F5" s="2"/>
      <c r="G5" s="2"/>
    </row>
    <row r="6" spans="1:7" ht="39.75" customHeight="1">
      <c r="A6" s="3" t="s">
        <v>715</v>
      </c>
      <c r="C6" s="3" t="s">
        <v>798</v>
      </c>
      <c r="E6" s="9" t="s">
        <v>7</v>
      </c>
      <c r="G6" s="9" t="s">
        <v>6</v>
      </c>
    </row>
    <row r="7" spans="5:7" ht="15">
      <c r="E7" s="1" t="s">
        <v>631</v>
      </c>
      <c r="F7" s="1"/>
      <c r="G7" s="1"/>
    </row>
    <row r="8" spans="1:7" ht="15">
      <c r="A8" t="s">
        <v>757</v>
      </c>
      <c r="C8" t="s">
        <v>799</v>
      </c>
      <c r="E8" s="11">
        <v>262</v>
      </c>
      <c r="G8" s="11">
        <v>64</v>
      </c>
    </row>
    <row r="9" spans="1:7" ht="15">
      <c r="A9" t="s">
        <v>800</v>
      </c>
      <c r="C9" t="s">
        <v>799</v>
      </c>
      <c r="E9" t="s">
        <v>32</v>
      </c>
      <c r="G9" s="11">
        <v>217</v>
      </c>
    </row>
    <row r="11" spans="1:7" ht="15">
      <c r="A11" t="s">
        <v>95</v>
      </c>
      <c r="E11" s="11">
        <v>262</v>
      </c>
      <c r="G11" s="11">
        <v>281</v>
      </c>
    </row>
  </sheetData>
  <sheetProtection selectLockedCells="1" selectUnlockedCells="1"/>
  <mergeCells count="3">
    <mergeCell ref="A2:F2"/>
    <mergeCell ref="E5:G5"/>
    <mergeCell ref="E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5:7" ht="39.75" customHeight="1">
      <c r="E5" s="2" t="s">
        <v>797</v>
      </c>
      <c r="F5" s="2"/>
      <c r="G5" s="2"/>
    </row>
    <row r="6" spans="1:7" ht="39.75" customHeight="1">
      <c r="A6" s="3" t="s">
        <v>715</v>
      </c>
      <c r="C6" s="3" t="s">
        <v>798</v>
      </c>
      <c r="E6" s="9" t="s">
        <v>7</v>
      </c>
      <c r="G6" s="9" t="s">
        <v>6</v>
      </c>
    </row>
    <row r="7" spans="5:7" ht="15">
      <c r="E7" s="1" t="s">
        <v>631</v>
      </c>
      <c r="F7" s="1"/>
      <c r="G7" s="1"/>
    </row>
    <row r="8" spans="1:7" ht="15">
      <c r="A8" t="s">
        <v>802</v>
      </c>
      <c r="C8" t="s">
        <v>803</v>
      </c>
      <c r="E8" s="11">
        <v>573</v>
      </c>
      <c r="G8" s="11">
        <v>684</v>
      </c>
    </row>
    <row r="9" spans="1:7" ht="15">
      <c r="A9" t="s">
        <v>724</v>
      </c>
      <c r="C9" t="s">
        <v>799</v>
      </c>
      <c r="E9" s="11">
        <v>447</v>
      </c>
      <c r="G9" s="11">
        <v>585</v>
      </c>
    </row>
    <row r="10" spans="1:7" ht="15">
      <c r="A10" t="s">
        <v>800</v>
      </c>
      <c r="C10" t="s">
        <v>799</v>
      </c>
      <c r="E10" s="11">
        <v>5</v>
      </c>
      <c r="G10" t="s">
        <v>32</v>
      </c>
    </row>
    <row r="12" spans="5:7" ht="15">
      <c r="E12" s="11">
        <v>1025</v>
      </c>
      <c r="G12" s="11">
        <v>1269</v>
      </c>
    </row>
  </sheetData>
  <sheetProtection selectLockedCells="1" selectUnlockedCells="1"/>
  <mergeCells count="3">
    <mergeCell ref="A2:F2"/>
    <mergeCell ref="E5:G5"/>
    <mergeCell ref="E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2.7109375" style="0" customWidth="1"/>
    <col min="4" max="4" width="4.7109375" style="0" customWidth="1"/>
    <col min="5" max="5" width="74.8515625" style="0" customWidth="1"/>
    <col min="6" max="6" width="4.7109375" style="0" customWidth="1"/>
    <col min="7" max="7" width="25.7109375" style="0" customWidth="1"/>
    <col min="8" max="8" width="4.7109375" style="0" customWidth="1"/>
    <col min="9" max="9" width="19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1" ht="39.75" customHeight="1">
      <c r="A5" s="3" t="s">
        <v>715</v>
      </c>
      <c r="C5" s="3" t="s">
        <v>798</v>
      </c>
      <c r="E5" s="3" t="s">
        <v>805</v>
      </c>
      <c r="G5" s="2" t="s">
        <v>806</v>
      </c>
      <c r="H5" s="2"/>
      <c r="I5" s="2"/>
      <c r="J5" s="2"/>
      <c r="K5" s="2"/>
    </row>
    <row r="6" spans="4:8" ht="39.75" customHeight="1">
      <c r="D6" s="9" t="s">
        <v>7</v>
      </c>
      <c r="F6" s="9" t="s">
        <v>6</v>
      </c>
      <c r="H6" s="9" t="s">
        <v>5</v>
      </c>
    </row>
    <row r="7" spans="7:11" ht="15">
      <c r="G7" s="1" t="s">
        <v>484</v>
      </c>
      <c r="H7" s="1"/>
      <c r="I7" s="1"/>
      <c r="J7" s="1"/>
      <c r="K7" s="1"/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9.75" customHeight="1">
      <c r="A9" t="s">
        <v>807</v>
      </c>
      <c r="C9" t="s">
        <v>808</v>
      </c>
      <c r="E9" t="s">
        <v>809</v>
      </c>
      <c r="G9" s="10" t="s">
        <v>810</v>
      </c>
      <c r="I9" s="10" t="s">
        <v>810</v>
      </c>
      <c r="K9" s="10" t="s">
        <v>811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39.75" customHeight="1">
      <c r="A11" t="s">
        <v>800</v>
      </c>
      <c r="C11" t="s">
        <v>799</v>
      </c>
      <c r="E11" t="s">
        <v>812</v>
      </c>
      <c r="G11" s="10" t="s">
        <v>813</v>
      </c>
      <c r="I11" s="10" t="s">
        <v>814</v>
      </c>
      <c r="K11" s="10" t="s">
        <v>815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9.75" customHeight="1">
      <c r="A13" t="s">
        <v>721</v>
      </c>
      <c r="C13" t="s">
        <v>816</v>
      </c>
      <c r="E13" t="s">
        <v>817</v>
      </c>
      <c r="G13" s="10" t="s">
        <v>810</v>
      </c>
      <c r="I13" s="10" t="s">
        <v>818</v>
      </c>
      <c r="K13" s="10" t="s">
        <v>819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t="s">
        <v>820</v>
      </c>
      <c r="C15" t="s">
        <v>803</v>
      </c>
      <c r="E15" t="s">
        <v>821</v>
      </c>
      <c r="G15" t="s">
        <v>32</v>
      </c>
      <c r="I15" t="s">
        <v>32</v>
      </c>
      <c r="K15" s="11">
        <v>2100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39.75" customHeight="1">
      <c r="A17" t="s">
        <v>822</v>
      </c>
      <c r="C17" t="s">
        <v>803</v>
      </c>
      <c r="E17" t="s">
        <v>823</v>
      </c>
      <c r="G17" s="10" t="s">
        <v>824</v>
      </c>
      <c r="I17" s="10" t="s">
        <v>824</v>
      </c>
      <c r="K17" s="10" t="s">
        <v>825</v>
      </c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t="s">
        <v>826</v>
      </c>
      <c r="C19" t="s">
        <v>803</v>
      </c>
      <c r="E19" t="s">
        <v>827</v>
      </c>
      <c r="G19" t="s">
        <v>32</v>
      </c>
      <c r="I19" s="11">
        <v>2250</v>
      </c>
      <c r="K19" t="s">
        <v>32</v>
      </c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t="s">
        <v>828</v>
      </c>
      <c r="C21" t="s">
        <v>803</v>
      </c>
      <c r="E21" t="s">
        <v>829</v>
      </c>
      <c r="G21" s="11">
        <v>7270</v>
      </c>
      <c r="I21" t="s">
        <v>32</v>
      </c>
      <c r="K21" t="s">
        <v>32</v>
      </c>
    </row>
  </sheetData>
  <sheetProtection selectLockedCells="1" selectUnlockedCells="1"/>
  <mergeCells count="38">
    <mergeCell ref="A2:F2"/>
    <mergeCell ref="G5:K5"/>
    <mergeCell ref="G7:K7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20:C20"/>
    <mergeCell ref="D20:E20"/>
    <mergeCell ref="F20:G20"/>
    <mergeCell ref="H20:I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4.7109375" style="0" customWidth="1"/>
    <col min="4" max="4" width="4.7109375" style="0" customWidth="1"/>
    <col min="5" max="5" width="34.7109375" style="0" customWidth="1"/>
    <col min="6" max="6" width="4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830</v>
      </c>
      <c r="B2" s="1"/>
      <c r="C2" s="1"/>
      <c r="D2" s="1"/>
      <c r="E2" s="1"/>
      <c r="F2" s="1"/>
    </row>
    <row r="5" spans="3:9" ht="39.75" customHeight="1">
      <c r="C5" s="3" t="s">
        <v>831</v>
      </c>
      <c r="E5" s="9" t="s">
        <v>832</v>
      </c>
      <c r="G5" s="2" t="s">
        <v>34</v>
      </c>
      <c r="H5" s="2"/>
      <c r="I5" s="2"/>
    </row>
    <row r="6" spans="4:6" ht="39.75" customHeight="1">
      <c r="D6" s="9" t="s">
        <v>7</v>
      </c>
      <c r="F6" s="9" t="s">
        <v>6</v>
      </c>
    </row>
    <row r="7" spans="5:9" ht="15">
      <c r="E7" s="3" t="s">
        <v>643</v>
      </c>
      <c r="G7" s="1" t="s">
        <v>484</v>
      </c>
      <c r="H7" s="1"/>
      <c r="I7" s="1"/>
    </row>
    <row r="8" spans="1:9" ht="15">
      <c r="A8" t="s">
        <v>833</v>
      </c>
      <c r="C8" t="s">
        <v>834</v>
      </c>
      <c r="E8" t="s">
        <v>835</v>
      </c>
      <c r="G8" s="11">
        <v>251237</v>
      </c>
      <c r="I8" s="11">
        <v>277458</v>
      </c>
    </row>
    <row r="9" spans="1:9" ht="15">
      <c r="A9" t="s">
        <v>833</v>
      </c>
      <c r="C9" t="s">
        <v>836</v>
      </c>
      <c r="E9" t="s">
        <v>837</v>
      </c>
      <c r="G9" s="11">
        <v>3000</v>
      </c>
      <c r="I9" s="11">
        <v>4499</v>
      </c>
    </row>
    <row r="10" spans="1:9" ht="15">
      <c r="A10" t="s">
        <v>833</v>
      </c>
      <c r="C10" t="s">
        <v>838</v>
      </c>
      <c r="E10" t="s">
        <v>835</v>
      </c>
      <c r="G10" s="11">
        <v>66095</v>
      </c>
      <c r="I10" s="11">
        <v>71317</v>
      </c>
    </row>
    <row r="11" spans="1:9" ht="15">
      <c r="A11" t="s">
        <v>833</v>
      </c>
      <c r="C11" t="s">
        <v>839</v>
      </c>
      <c r="E11" t="s">
        <v>840</v>
      </c>
      <c r="G11" s="11">
        <v>158660</v>
      </c>
      <c r="I11" s="11">
        <v>168584</v>
      </c>
    </row>
    <row r="12" spans="1:9" ht="15">
      <c r="A12" t="s">
        <v>833</v>
      </c>
      <c r="C12" t="s">
        <v>841</v>
      </c>
      <c r="E12" t="s">
        <v>842</v>
      </c>
      <c r="G12" s="11">
        <v>133595</v>
      </c>
      <c r="I12" s="11">
        <v>139069</v>
      </c>
    </row>
    <row r="13" spans="1:9" ht="15">
      <c r="A13" t="s">
        <v>833</v>
      </c>
      <c r="C13" t="s">
        <v>843</v>
      </c>
      <c r="E13" t="s">
        <v>844</v>
      </c>
      <c r="G13" s="11">
        <v>9327</v>
      </c>
      <c r="I13" s="11">
        <v>9872</v>
      </c>
    </row>
    <row r="14" spans="1:9" ht="15">
      <c r="A14" t="s">
        <v>833</v>
      </c>
      <c r="C14" t="s">
        <v>845</v>
      </c>
      <c r="E14" s="7">
        <v>8.66</v>
      </c>
      <c r="G14" t="s">
        <v>32</v>
      </c>
      <c r="I14" s="11">
        <v>92</v>
      </c>
    </row>
    <row r="15" spans="1:9" ht="15">
      <c r="A15" t="s">
        <v>833</v>
      </c>
      <c r="C15" t="s">
        <v>846</v>
      </c>
      <c r="E15" s="7">
        <v>1.81</v>
      </c>
      <c r="G15" s="11">
        <v>910</v>
      </c>
      <c r="I15" s="11">
        <v>2736</v>
      </c>
    </row>
    <row r="16" spans="1:9" ht="15">
      <c r="A16" t="s">
        <v>833</v>
      </c>
      <c r="C16" t="s">
        <v>308</v>
      </c>
      <c r="E16" s="7">
        <v>6.5</v>
      </c>
      <c r="G16" t="s">
        <v>32</v>
      </c>
      <c r="I16" s="11">
        <v>476</v>
      </c>
    </row>
    <row r="18" spans="1:9" ht="15">
      <c r="A18" t="s">
        <v>95</v>
      </c>
      <c r="G18" s="11">
        <v>622824</v>
      </c>
      <c r="I18" s="11">
        <v>674103</v>
      </c>
    </row>
    <row r="20" spans="1:9" ht="15">
      <c r="A20" t="s">
        <v>847</v>
      </c>
      <c r="G20" s="11">
        <v>63155</v>
      </c>
      <c r="I20" s="11">
        <v>61373</v>
      </c>
    </row>
    <row r="22" spans="1:9" ht="15">
      <c r="A22" t="s">
        <v>848</v>
      </c>
      <c r="G22" s="11">
        <v>559669</v>
      </c>
      <c r="I22" s="11">
        <v>612730</v>
      </c>
    </row>
  </sheetData>
  <sheetProtection selectLockedCells="1" selectUnlockedCells="1"/>
  <mergeCells count="3">
    <mergeCell ref="A2:F2"/>
    <mergeCell ref="G5:I5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39.75" customHeight="1">
      <c r="A3" s="3" t="s">
        <v>849</v>
      </c>
      <c r="C3" s="9" t="s">
        <v>631</v>
      </c>
    </row>
    <row r="4" spans="1:3" ht="15">
      <c r="A4" t="s">
        <v>308</v>
      </c>
      <c r="C4" s="11">
        <v>71269</v>
      </c>
    </row>
    <row r="5" spans="1:3" ht="15">
      <c r="A5" t="s">
        <v>309</v>
      </c>
      <c r="C5" s="11">
        <v>64245</v>
      </c>
    </row>
    <row r="6" spans="1:3" ht="15">
      <c r="A6" t="s">
        <v>310</v>
      </c>
      <c r="C6" s="11">
        <v>67660</v>
      </c>
    </row>
    <row r="7" spans="1:3" ht="15">
      <c r="A7" t="s">
        <v>311</v>
      </c>
      <c r="C7" s="11">
        <v>71081</v>
      </c>
    </row>
    <row r="8" spans="1:3" ht="15">
      <c r="A8" t="s">
        <v>850</v>
      </c>
      <c r="C8" s="11">
        <v>254494</v>
      </c>
    </row>
    <row r="9" spans="1:3" ht="15">
      <c r="A9" t="s">
        <v>851</v>
      </c>
      <c r="C9" s="11">
        <v>30920</v>
      </c>
    </row>
    <row r="11" spans="1:3" ht="15">
      <c r="A11" t="s">
        <v>95</v>
      </c>
      <c r="C11" s="11">
        <v>559669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1:3" ht="39.75" customHeight="1">
      <c r="A5" s="3" t="s">
        <v>852</v>
      </c>
      <c r="C5" s="9" t="s">
        <v>631</v>
      </c>
    </row>
    <row r="6" spans="1:3" ht="15">
      <c r="A6" t="s">
        <v>308</v>
      </c>
      <c r="C6" s="11">
        <v>12908</v>
      </c>
    </row>
    <row r="7" spans="1:3" ht="15">
      <c r="A7" t="s">
        <v>309</v>
      </c>
      <c r="C7" s="11">
        <v>11817</v>
      </c>
    </row>
    <row r="8" spans="1:3" ht="15">
      <c r="A8" t="s">
        <v>310</v>
      </c>
      <c r="C8" s="11">
        <v>11971</v>
      </c>
    </row>
    <row r="9" spans="1:3" ht="15">
      <c r="A9" t="s">
        <v>311</v>
      </c>
      <c r="C9" s="11">
        <v>12826</v>
      </c>
    </row>
    <row r="10" spans="1:3" ht="15">
      <c r="A10" t="s">
        <v>853</v>
      </c>
      <c r="C10" s="11">
        <v>6752</v>
      </c>
    </row>
    <row r="12" spans="1:3" ht="15">
      <c r="A12" t="s">
        <v>854</v>
      </c>
      <c r="C12" s="11">
        <v>56274</v>
      </c>
    </row>
    <row r="13" spans="1:3" ht="15">
      <c r="A13" t="s">
        <v>855</v>
      </c>
      <c r="C13" s="11">
        <v>12064</v>
      </c>
    </row>
    <row r="15" spans="1:3" ht="15">
      <c r="A15" t="s">
        <v>95</v>
      </c>
      <c r="C15" s="11">
        <v>68338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 customHeight="1">
      <c r="A2" s="2" t="s">
        <v>856</v>
      </c>
      <c r="B2" s="2"/>
      <c r="C2" s="2"/>
      <c r="D2" s="2"/>
      <c r="E2" s="2"/>
      <c r="F2" s="2"/>
    </row>
    <row r="5" spans="1:5" ht="39.75" customHeight="1">
      <c r="A5" s="3" t="s">
        <v>857</v>
      </c>
      <c r="C5" s="9" t="s">
        <v>858</v>
      </c>
      <c r="E5" s="9" t="s">
        <v>859</v>
      </c>
    </row>
    <row r="6" spans="3:5" ht="15">
      <c r="C6" s="1" t="s">
        <v>631</v>
      </c>
      <c r="D6" s="1"/>
      <c r="E6" s="1"/>
    </row>
    <row r="7" spans="1:5" ht="15">
      <c r="A7" t="s">
        <v>8</v>
      </c>
      <c r="C7" s="11">
        <v>124362</v>
      </c>
      <c r="E7" s="11">
        <v>4360</v>
      </c>
    </row>
    <row r="8" spans="1:5" ht="15">
      <c r="A8" t="s">
        <v>308</v>
      </c>
      <c r="C8" s="11">
        <v>116485</v>
      </c>
      <c r="E8" s="11">
        <v>7267</v>
      </c>
    </row>
    <row r="9" spans="1:5" ht="15">
      <c r="A9" t="s">
        <v>309</v>
      </c>
      <c r="C9" s="11">
        <v>111148</v>
      </c>
      <c r="E9" t="s">
        <v>32</v>
      </c>
    </row>
    <row r="10" spans="1:5" ht="15">
      <c r="A10" t="s">
        <v>310</v>
      </c>
      <c r="C10" s="11">
        <v>93043</v>
      </c>
      <c r="E10" t="s">
        <v>32</v>
      </c>
    </row>
    <row r="11" spans="1:5" ht="15">
      <c r="A11" t="s">
        <v>311</v>
      </c>
      <c r="C11" s="11">
        <v>88771</v>
      </c>
      <c r="E11" t="s">
        <v>32</v>
      </c>
    </row>
    <row r="12" spans="1:5" ht="15">
      <c r="A12" t="s">
        <v>860</v>
      </c>
      <c r="C12" s="11">
        <v>325093</v>
      </c>
      <c r="E12" t="s">
        <v>32</v>
      </c>
    </row>
    <row r="13" spans="1:5" ht="15">
      <c r="A13" t="s">
        <v>861</v>
      </c>
      <c r="C13" s="11">
        <v>10607</v>
      </c>
      <c r="E13" t="s">
        <v>32</v>
      </c>
    </row>
    <row r="15" spans="1:5" ht="15">
      <c r="A15" s="3" t="s">
        <v>862</v>
      </c>
      <c r="C15" s="11">
        <v>869509</v>
      </c>
      <c r="E15" s="11">
        <v>11627</v>
      </c>
    </row>
    <row r="17" spans="1:5" ht="15">
      <c r="A17" t="s">
        <v>863</v>
      </c>
      <c r="E17" s="14">
        <v>-548</v>
      </c>
    </row>
    <row r="18" spans="1:5" ht="15">
      <c r="A18" t="s">
        <v>864</v>
      </c>
      <c r="E18" s="11">
        <v>11079</v>
      </c>
    </row>
    <row r="19" spans="1:5" ht="15">
      <c r="A19" t="s">
        <v>865</v>
      </c>
      <c r="E19" s="14">
        <v>-3995</v>
      </c>
    </row>
    <row r="21" spans="1:5" ht="15">
      <c r="A21" t="s">
        <v>866</v>
      </c>
      <c r="E21" s="11">
        <v>7084</v>
      </c>
    </row>
  </sheetData>
  <sheetProtection selectLockedCells="1" selectUnlockedCells="1"/>
  <mergeCells count="2">
    <mergeCell ref="A2:F2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45.7109375" style="0" customWidth="1"/>
    <col min="10" max="11" width="8.7109375" style="0" customWidth="1"/>
    <col min="12" max="12" width="20.7109375" style="0" customWidth="1"/>
    <col min="13" max="14" width="8.7109375" style="0" customWidth="1"/>
    <col min="15" max="15" width="17.7109375" style="0" customWidth="1"/>
    <col min="16" max="17" width="8.7109375" style="0" customWidth="1"/>
    <col min="18" max="18" width="23.7109375" style="0" customWidth="1"/>
    <col min="19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9:18" ht="39.75" customHeight="1">
      <c r="I5" s="2" t="s">
        <v>530</v>
      </c>
      <c r="J5" s="2"/>
      <c r="K5" s="2"/>
      <c r="L5" s="2"/>
      <c r="M5" s="2"/>
      <c r="N5" s="2"/>
      <c r="O5" s="2"/>
      <c r="P5" s="2"/>
      <c r="Q5" s="2"/>
      <c r="R5" s="2"/>
    </row>
    <row r="6" spans="3:21" ht="39.75" customHeight="1">
      <c r="C6" s="3" t="s">
        <v>868</v>
      </c>
      <c r="E6" s="9" t="s">
        <v>869</v>
      </c>
      <c r="G6" s="9" t="s">
        <v>529</v>
      </c>
      <c r="I6" s="9" t="s">
        <v>870</v>
      </c>
      <c r="L6" s="9" t="s">
        <v>871</v>
      </c>
      <c r="O6" s="9" t="s">
        <v>872</v>
      </c>
      <c r="R6" s="9" t="s">
        <v>873</v>
      </c>
      <c r="U6" s="9" t="s">
        <v>95</v>
      </c>
    </row>
    <row r="7" spans="3:21" ht="15">
      <c r="C7" s="1" t="s">
        <v>874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t="s">
        <v>875</v>
      </c>
      <c r="C8" s="11">
        <v>318909090</v>
      </c>
      <c r="E8" s="11">
        <v>134303</v>
      </c>
      <c r="G8" s="11">
        <v>2620</v>
      </c>
      <c r="I8" s="14">
        <v>-872</v>
      </c>
      <c r="L8" s="11">
        <v>113919</v>
      </c>
      <c r="O8" s="14">
        <v>-9998</v>
      </c>
      <c r="R8" s="11">
        <v>48386</v>
      </c>
      <c r="U8" s="11">
        <v>288358</v>
      </c>
    </row>
    <row r="9" spans="1:21" ht="15">
      <c r="A9" t="s">
        <v>876</v>
      </c>
      <c r="C9" t="s">
        <v>32</v>
      </c>
      <c r="E9" t="s">
        <v>32</v>
      </c>
      <c r="G9" t="s">
        <v>32</v>
      </c>
      <c r="I9" t="s">
        <v>32</v>
      </c>
      <c r="L9" s="11">
        <v>38388</v>
      </c>
      <c r="O9" s="11">
        <v>9998</v>
      </c>
      <c r="R9" s="14">
        <v>-48386</v>
      </c>
      <c r="U9" t="s">
        <v>32</v>
      </c>
    </row>
    <row r="10" spans="1:21" ht="15">
      <c r="A10" t="s">
        <v>877</v>
      </c>
      <c r="C10" t="s">
        <v>32</v>
      </c>
      <c r="E10" t="s">
        <v>32</v>
      </c>
      <c r="G10" t="s">
        <v>32</v>
      </c>
      <c r="I10" t="s">
        <v>32</v>
      </c>
      <c r="L10" s="14">
        <v>-4515</v>
      </c>
      <c r="O10" t="s">
        <v>32</v>
      </c>
      <c r="R10" t="s">
        <v>32</v>
      </c>
      <c r="U10" s="14">
        <v>-4515</v>
      </c>
    </row>
    <row r="11" spans="1:21" ht="15">
      <c r="A11" t="s">
        <v>878</v>
      </c>
      <c r="C11" t="s">
        <v>32</v>
      </c>
      <c r="E11" t="s">
        <v>32</v>
      </c>
      <c r="G11" t="s">
        <v>32</v>
      </c>
      <c r="I11" s="14">
        <v>-6153</v>
      </c>
      <c r="L11" t="s">
        <v>32</v>
      </c>
      <c r="O11" t="s">
        <v>32</v>
      </c>
      <c r="R11" t="s">
        <v>32</v>
      </c>
      <c r="U11" s="14">
        <v>-6153</v>
      </c>
    </row>
    <row r="12" spans="1:21" ht="15">
      <c r="A12" t="s">
        <v>879</v>
      </c>
      <c r="C12" t="s">
        <v>32</v>
      </c>
      <c r="E12" t="s">
        <v>32</v>
      </c>
      <c r="G12" t="s">
        <v>32</v>
      </c>
      <c r="I12" t="s">
        <v>32</v>
      </c>
      <c r="L12" t="s">
        <v>32</v>
      </c>
      <c r="O12" t="s">
        <v>32</v>
      </c>
      <c r="R12" s="11">
        <v>10842</v>
      </c>
      <c r="U12" s="11">
        <v>10842</v>
      </c>
    </row>
    <row r="14" spans="1:21" ht="15">
      <c r="A14" t="s">
        <v>880</v>
      </c>
      <c r="C14" s="11">
        <v>318909090</v>
      </c>
      <c r="E14" s="11">
        <v>134303</v>
      </c>
      <c r="G14" s="11">
        <v>2620</v>
      </c>
      <c r="I14" s="14">
        <v>-7025</v>
      </c>
      <c r="L14" s="11">
        <v>147792</v>
      </c>
      <c r="O14" t="s">
        <v>32</v>
      </c>
      <c r="R14" s="11">
        <v>10842</v>
      </c>
      <c r="U14" s="11">
        <v>288532</v>
      </c>
    </row>
    <row r="16" spans="1:21" ht="15">
      <c r="A16" t="s">
        <v>876</v>
      </c>
      <c r="C16" t="s">
        <v>32</v>
      </c>
      <c r="E16" t="s">
        <v>32</v>
      </c>
      <c r="G16" t="s">
        <v>32</v>
      </c>
      <c r="I16" t="s">
        <v>32</v>
      </c>
      <c r="L16" s="11">
        <v>10842</v>
      </c>
      <c r="O16" t="s">
        <v>32</v>
      </c>
      <c r="R16" s="14">
        <v>-10842</v>
      </c>
      <c r="U16" t="s">
        <v>32</v>
      </c>
    </row>
    <row r="17" spans="1:21" ht="15">
      <c r="A17" t="s">
        <v>877</v>
      </c>
      <c r="C17" t="s">
        <v>32</v>
      </c>
      <c r="E17" t="s">
        <v>32</v>
      </c>
      <c r="G17" t="s">
        <v>32</v>
      </c>
      <c r="I17" t="s">
        <v>32</v>
      </c>
      <c r="L17" s="14">
        <v>-1407</v>
      </c>
      <c r="O17" t="s">
        <v>32</v>
      </c>
      <c r="R17" t="s">
        <v>32</v>
      </c>
      <c r="U17" s="14">
        <v>-1407</v>
      </c>
    </row>
    <row r="18" spans="1:21" ht="15">
      <c r="A18" t="s">
        <v>878</v>
      </c>
      <c r="C18" t="s">
        <v>32</v>
      </c>
      <c r="E18" t="s">
        <v>32</v>
      </c>
      <c r="G18" t="s">
        <v>32</v>
      </c>
      <c r="I18" s="14">
        <v>-113</v>
      </c>
      <c r="L18" t="s">
        <v>32</v>
      </c>
      <c r="O18" t="s">
        <v>32</v>
      </c>
      <c r="R18" t="s">
        <v>32</v>
      </c>
      <c r="U18" s="14">
        <v>-113</v>
      </c>
    </row>
    <row r="19" spans="1:21" ht="15">
      <c r="A19" t="s">
        <v>881</v>
      </c>
      <c r="C19" t="s">
        <v>32</v>
      </c>
      <c r="E19" t="s">
        <v>32</v>
      </c>
      <c r="G19" t="s">
        <v>32</v>
      </c>
      <c r="I19" t="s">
        <v>32</v>
      </c>
      <c r="L19" t="s">
        <v>32</v>
      </c>
      <c r="O19" s="14">
        <v>-8958</v>
      </c>
      <c r="R19" t="s">
        <v>32</v>
      </c>
      <c r="U19" s="14">
        <v>-8958</v>
      </c>
    </row>
    <row r="20" spans="1:21" ht="15">
      <c r="A20" t="s">
        <v>882</v>
      </c>
      <c r="C20" t="s">
        <v>32</v>
      </c>
      <c r="E20" t="s">
        <v>32</v>
      </c>
      <c r="G20" t="s">
        <v>32</v>
      </c>
      <c r="I20" t="s">
        <v>32</v>
      </c>
      <c r="L20" t="s">
        <v>32</v>
      </c>
      <c r="O20" t="s">
        <v>32</v>
      </c>
      <c r="R20" s="11">
        <v>30808</v>
      </c>
      <c r="U20" s="11">
        <v>30808</v>
      </c>
    </row>
    <row r="22" spans="1:21" ht="15">
      <c r="A22" t="s">
        <v>883</v>
      </c>
      <c r="C22" s="11">
        <v>318909090</v>
      </c>
      <c r="E22" s="11">
        <v>134303</v>
      </c>
      <c r="G22" s="11">
        <v>2620</v>
      </c>
      <c r="I22" s="14">
        <v>-7138</v>
      </c>
      <c r="L22" s="11">
        <v>157227</v>
      </c>
      <c r="O22" s="14">
        <v>-8958</v>
      </c>
      <c r="R22" s="11">
        <v>30808</v>
      </c>
      <c r="U22" s="11">
        <v>308862</v>
      </c>
    </row>
    <row r="24" spans="1:21" ht="15">
      <c r="A24" t="s">
        <v>876</v>
      </c>
      <c r="C24" t="s">
        <v>32</v>
      </c>
      <c r="E24" t="s">
        <v>32</v>
      </c>
      <c r="G24" t="s">
        <v>32</v>
      </c>
      <c r="I24" s="11">
        <v>7138</v>
      </c>
      <c r="L24" s="11">
        <v>14712</v>
      </c>
      <c r="O24" s="11">
        <v>8958</v>
      </c>
      <c r="R24" s="14">
        <v>-30808</v>
      </c>
      <c r="U24" t="s">
        <v>32</v>
      </c>
    </row>
    <row r="25" spans="1:21" ht="15">
      <c r="A25" t="s">
        <v>877</v>
      </c>
      <c r="C25" t="s">
        <v>32</v>
      </c>
      <c r="E25" t="s">
        <v>32</v>
      </c>
      <c r="G25" t="s">
        <v>32</v>
      </c>
      <c r="I25" t="s">
        <v>32</v>
      </c>
      <c r="L25" s="14">
        <v>-4854</v>
      </c>
      <c r="O25" t="s">
        <v>32</v>
      </c>
      <c r="R25" t="s">
        <v>32</v>
      </c>
      <c r="U25" s="14">
        <v>-4854</v>
      </c>
    </row>
    <row r="26" spans="1:21" ht="15">
      <c r="A26" t="s">
        <v>881</v>
      </c>
      <c r="C26" t="s">
        <v>32</v>
      </c>
      <c r="E26" t="s">
        <v>32</v>
      </c>
      <c r="G26" t="s">
        <v>32</v>
      </c>
      <c r="I26" t="s">
        <v>32</v>
      </c>
      <c r="L26" t="s">
        <v>32</v>
      </c>
      <c r="O26" s="14">
        <v>-34999</v>
      </c>
      <c r="R26" t="s">
        <v>32</v>
      </c>
      <c r="U26" s="14">
        <v>-34999</v>
      </c>
    </row>
    <row r="27" spans="1:21" ht="15">
      <c r="A27" t="s">
        <v>884</v>
      </c>
      <c r="C27" t="s">
        <v>32</v>
      </c>
      <c r="E27" t="s">
        <v>32</v>
      </c>
      <c r="G27" t="s">
        <v>32</v>
      </c>
      <c r="I27" t="s">
        <v>32</v>
      </c>
      <c r="L27" t="s">
        <v>32</v>
      </c>
      <c r="O27" t="s">
        <v>32</v>
      </c>
      <c r="R27" s="11">
        <v>83555</v>
      </c>
      <c r="U27" s="11">
        <v>83555</v>
      </c>
    </row>
    <row r="29" spans="1:21" ht="15">
      <c r="A29" t="s">
        <v>885</v>
      </c>
      <c r="C29" s="11">
        <v>318909090</v>
      </c>
      <c r="E29" s="11">
        <v>134303</v>
      </c>
      <c r="G29" s="11">
        <v>2620</v>
      </c>
      <c r="I29" t="s">
        <v>32</v>
      </c>
      <c r="L29" s="11">
        <v>167085</v>
      </c>
      <c r="O29" s="14">
        <v>-34999</v>
      </c>
      <c r="R29" s="11">
        <v>83555</v>
      </c>
      <c r="U29" s="11">
        <v>352564</v>
      </c>
    </row>
  </sheetData>
  <sheetProtection selectLockedCells="1" selectUnlockedCells="1"/>
  <mergeCells count="3">
    <mergeCell ref="A2:F2"/>
    <mergeCell ref="I5:R5"/>
    <mergeCell ref="C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spans="1:5" ht="15">
      <c r="A8" t="s">
        <v>887</v>
      </c>
      <c r="C8" s="11">
        <v>2556</v>
      </c>
      <c r="E8" s="11">
        <v>2556</v>
      </c>
    </row>
    <row r="9" spans="1:5" ht="15">
      <c r="A9" t="s">
        <v>888</v>
      </c>
      <c r="C9" s="11">
        <v>64</v>
      </c>
      <c r="E9" s="11">
        <v>64</v>
      </c>
    </row>
    <row r="11" spans="1:5" ht="15">
      <c r="A11" t="s">
        <v>95</v>
      </c>
      <c r="C11" s="11">
        <v>2620</v>
      </c>
      <c r="E11" s="11">
        <v>2620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ht="39.75" customHeight="1">
      <c r="C5" s="9" t="s">
        <v>890</v>
      </c>
    </row>
    <row r="6" ht="15">
      <c r="C6" s="3" t="s">
        <v>643</v>
      </c>
    </row>
    <row r="7" spans="1:3" ht="15">
      <c r="A7" t="s">
        <v>891</v>
      </c>
      <c r="C7" s="7">
        <v>31.8</v>
      </c>
    </row>
    <row r="8" spans="1:3" ht="15">
      <c r="A8" t="s">
        <v>352</v>
      </c>
      <c r="C8" s="7">
        <v>20.64</v>
      </c>
    </row>
    <row r="9" spans="1:3" ht="15">
      <c r="A9" t="s">
        <v>356</v>
      </c>
      <c r="C9" s="7">
        <v>15.05</v>
      </c>
    </row>
    <row r="10" spans="1:3" ht="15">
      <c r="A10" t="s">
        <v>350</v>
      </c>
      <c r="C10" s="7">
        <v>5.83</v>
      </c>
    </row>
    <row r="11" spans="1:3" ht="15">
      <c r="A11" t="s">
        <v>359</v>
      </c>
      <c r="C11" s="7">
        <v>3.91</v>
      </c>
    </row>
    <row r="12" spans="1:3" ht="15">
      <c r="A12" t="s">
        <v>363</v>
      </c>
      <c r="C12" s="7">
        <v>3.9</v>
      </c>
    </row>
    <row r="14" spans="1:3" ht="15">
      <c r="A14" t="s">
        <v>95</v>
      </c>
      <c r="C14" s="7">
        <v>81.13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.7109375" style="0" customWidth="1"/>
    <col min="4" max="4" width="10.7109375" style="0" customWidth="1"/>
    <col min="5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1" width="3.7109375" style="0" customWidth="1"/>
    <col min="12" max="12" width="10.7109375" style="0" customWidth="1"/>
    <col min="13" max="14" width="8.7109375" style="0" customWidth="1"/>
    <col min="15" max="15" width="3.7109375" style="0" customWidth="1"/>
    <col min="16" max="16" width="10.7109375" style="0" customWidth="1"/>
    <col min="17" max="18" width="8.7109375" style="0" customWidth="1"/>
    <col min="19" max="19" width="3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3:20" ht="39.75" customHeight="1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39.75" customHeight="1">
      <c r="C6" s="2" t="s">
        <v>3</v>
      </c>
      <c r="D6" s="2"/>
      <c r="G6" s="2" t="s">
        <v>4</v>
      </c>
      <c r="H6" s="2"/>
      <c r="K6" s="2" t="s">
        <v>5</v>
      </c>
      <c r="L6" s="2"/>
      <c r="O6" s="2" t="s">
        <v>6</v>
      </c>
      <c r="P6" s="2"/>
      <c r="S6" s="2" t="s">
        <v>7</v>
      </c>
      <c r="T6" s="2"/>
    </row>
    <row r="7" ht="15">
      <c r="A7" s="3" t="s">
        <v>10</v>
      </c>
    </row>
    <row r="8" ht="15">
      <c r="A8" t="s">
        <v>92</v>
      </c>
    </row>
    <row r="9" spans="1:20" ht="15">
      <c r="A9" t="s">
        <v>93</v>
      </c>
      <c r="D9" s="7">
        <v>11654.7</v>
      </c>
      <c r="H9" s="7">
        <v>11145.2</v>
      </c>
      <c r="L9" s="7">
        <v>12904.6</v>
      </c>
      <c r="P9" s="7">
        <v>13011.5</v>
      </c>
      <c r="T9" s="7">
        <v>14505.3</v>
      </c>
    </row>
    <row r="10" spans="1:20" ht="15">
      <c r="A10" t="s">
        <v>94</v>
      </c>
      <c r="D10" s="7">
        <v>3389.7</v>
      </c>
      <c r="H10" s="7">
        <v>3267.8</v>
      </c>
      <c r="L10" s="7">
        <v>3997.1</v>
      </c>
      <c r="P10" s="7">
        <v>4055.2</v>
      </c>
      <c r="T10" s="7">
        <v>3818.6</v>
      </c>
    </row>
    <row r="11" spans="1:20" ht="15">
      <c r="A11" t="s">
        <v>95</v>
      </c>
      <c r="D11" s="7">
        <v>15044.4</v>
      </c>
      <c r="H11" s="7">
        <v>14413</v>
      </c>
      <c r="L11" s="7">
        <v>16901.7</v>
      </c>
      <c r="P11" s="7">
        <v>17066.8</v>
      </c>
      <c r="T11" s="7">
        <v>18323.9</v>
      </c>
    </row>
    <row r="12" ht="15">
      <c r="A12" t="s">
        <v>96</v>
      </c>
    </row>
    <row r="13" spans="1:20" ht="15">
      <c r="A13" t="s">
        <v>93</v>
      </c>
      <c r="D13" s="7">
        <v>7639.9</v>
      </c>
      <c r="H13" s="7">
        <v>7807</v>
      </c>
      <c r="L13" s="7">
        <v>8584.9</v>
      </c>
      <c r="P13" s="7">
        <v>8457.8</v>
      </c>
      <c r="T13" s="7">
        <v>10271.5</v>
      </c>
    </row>
    <row r="14" spans="1:20" ht="15">
      <c r="A14" t="s">
        <v>94</v>
      </c>
      <c r="D14" s="7">
        <v>2116.5</v>
      </c>
      <c r="H14" s="7">
        <v>2124.3</v>
      </c>
      <c r="L14" s="7">
        <v>2694.9</v>
      </c>
      <c r="P14" s="7">
        <v>2681.8</v>
      </c>
      <c r="T14" s="7">
        <v>2399.5</v>
      </c>
    </row>
    <row r="15" spans="1:20" ht="15">
      <c r="A15" t="s">
        <v>95</v>
      </c>
      <c r="D15" s="7">
        <v>9756.4</v>
      </c>
      <c r="H15" s="7">
        <v>9931.3</v>
      </c>
      <c r="L15" s="7">
        <v>11279.8</v>
      </c>
      <c r="P15" s="7">
        <v>11139.5</v>
      </c>
      <c r="T15" s="7">
        <v>12671</v>
      </c>
    </row>
    <row r="16" ht="15">
      <c r="A16" t="s">
        <v>97</v>
      </c>
    </row>
    <row r="17" spans="1:20" ht="15">
      <c r="A17" t="s">
        <v>93</v>
      </c>
      <c r="C17" t="s">
        <v>98</v>
      </c>
      <c r="D17" s="7">
        <v>6.75</v>
      </c>
      <c r="G17" t="s">
        <v>98</v>
      </c>
      <c r="H17" s="7">
        <v>7.21</v>
      </c>
      <c r="K17" t="s">
        <v>98</v>
      </c>
      <c r="L17" s="7">
        <v>6.97</v>
      </c>
      <c r="O17" t="s">
        <v>98</v>
      </c>
      <c r="P17" s="7">
        <v>6.86</v>
      </c>
      <c r="S17" t="s">
        <v>98</v>
      </c>
      <c r="T17" s="7">
        <v>6.86</v>
      </c>
    </row>
    <row r="18" spans="1:20" ht="15">
      <c r="A18" t="s">
        <v>94</v>
      </c>
      <c r="D18" s="7">
        <v>8.36</v>
      </c>
      <c r="H18" s="7">
        <v>8.85</v>
      </c>
      <c r="L18" s="7">
        <v>7.9</v>
      </c>
      <c r="P18" s="7">
        <v>8.35</v>
      </c>
      <c r="T18" s="7">
        <v>8.9</v>
      </c>
    </row>
    <row r="19" spans="1:20" ht="15">
      <c r="A19" t="s">
        <v>99</v>
      </c>
      <c r="C19" t="s">
        <v>98</v>
      </c>
      <c r="D19" s="7">
        <v>7.1</v>
      </c>
      <c r="G19" t="s">
        <v>98</v>
      </c>
      <c r="H19" s="7">
        <v>7.56</v>
      </c>
      <c r="K19" t="s">
        <v>98</v>
      </c>
      <c r="L19" s="7">
        <v>7.12</v>
      </c>
      <c r="O19" t="s">
        <v>98</v>
      </c>
      <c r="P19" s="7">
        <v>7.22</v>
      </c>
      <c r="S19" t="s">
        <v>98</v>
      </c>
      <c r="T19" s="7">
        <v>7.25</v>
      </c>
    </row>
    <row r="20" ht="15">
      <c r="A20" t="s">
        <v>100</v>
      </c>
    </row>
    <row r="21" spans="1:20" ht="15">
      <c r="A21" t="s">
        <v>93</v>
      </c>
      <c r="D21" t="s">
        <v>101</v>
      </c>
      <c r="H21" t="s">
        <v>102</v>
      </c>
      <c r="L21" t="s">
        <v>103</v>
      </c>
      <c r="P21" t="s">
        <v>104</v>
      </c>
      <c r="T21" t="s">
        <v>105</v>
      </c>
    </row>
    <row r="22" spans="1:20" ht="15">
      <c r="A22" t="s">
        <v>94</v>
      </c>
      <c r="D22" s="7">
        <v>62.4</v>
      </c>
      <c r="H22" s="7">
        <v>65</v>
      </c>
      <c r="L22" s="7">
        <v>67.4</v>
      </c>
      <c r="P22" s="7">
        <v>66.1</v>
      </c>
      <c r="T22" s="7">
        <v>62.8</v>
      </c>
    </row>
    <row r="23" spans="1:20" ht="15">
      <c r="A23" t="s">
        <v>106</v>
      </c>
      <c r="D23" t="s">
        <v>107</v>
      </c>
      <c r="H23" t="s">
        <v>108</v>
      </c>
      <c r="L23" t="s">
        <v>109</v>
      </c>
      <c r="P23" t="s">
        <v>110</v>
      </c>
      <c r="T23" t="s">
        <v>111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892</v>
      </c>
      <c r="B2" s="1"/>
      <c r="C2" s="1"/>
      <c r="D2" s="1"/>
      <c r="E2" s="1"/>
      <c r="F2" s="1"/>
    </row>
    <row r="5" spans="3:7" ht="39.75" customHeight="1">
      <c r="C5" s="2" t="s">
        <v>34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spans="3:7" ht="15">
      <c r="C7" s="1" t="s">
        <v>484</v>
      </c>
      <c r="D7" s="1"/>
      <c r="E7" s="1"/>
      <c r="F7" s="1"/>
      <c r="G7" s="1"/>
    </row>
    <row r="8" spans="1:7" ht="15">
      <c r="A8" t="s">
        <v>893</v>
      </c>
      <c r="C8" s="11">
        <v>66418</v>
      </c>
      <c r="E8" s="11">
        <v>58611</v>
      </c>
      <c r="G8" s="11">
        <v>55325</v>
      </c>
    </row>
    <row r="9" spans="1:7" ht="15">
      <c r="A9" t="s">
        <v>894</v>
      </c>
      <c r="C9" s="11">
        <v>26702</v>
      </c>
      <c r="E9" s="11">
        <v>23980</v>
      </c>
      <c r="G9" s="11">
        <v>23808</v>
      </c>
    </row>
    <row r="10" spans="1:7" ht="15">
      <c r="A10" t="s">
        <v>895</v>
      </c>
      <c r="C10" s="11">
        <v>53873</v>
      </c>
      <c r="E10" s="11">
        <v>49043</v>
      </c>
      <c r="G10" s="11">
        <v>50731</v>
      </c>
    </row>
    <row r="11" spans="1:7" ht="15">
      <c r="A11" t="s">
        <v>896</v>
      </c>
      <c r="C11" s="11">
        <v>93931</v>
      </c>
      <c r="E11" s="11">
        <v>83644</v>
      </c>
      <c r="G11" s="11">
        <v>73157</v>
      </c>
    </row>
    <row r="13" spans="1:7" ht="15">
      <c r="A13" t="s">
        <v>95</v>
      </c>
      <c r="C13" s="11">
        <v>240924</v>
      </c>
      <c r="E13" s="11">
        <v>215278</v>
      </c>
      <c r="G13" s="11">
        <v>203021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897</v>
      </c>
      <c r="B2" s="1"/>
      <c r="C2" s="1"/>
      <c r="D2" s="1"/>
      <c r="E2" s="1"/>
      <c r="F2" s="1"/>
    </row>
    <row r="5" spans="3:9" ht="39.75" customHeight="1">
      <c r="C5" s="2" t="s">
        <v>793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ht="15">
      <c r="A8" t="s">
        <v>898</v>
      </c>
    </row>
    <row r="9" spans="1:9" ht="15">
      <c r="A9" t="s">
        <v>899</v>
      </c>
      <c r="C9" s="11">
        <v>12302</v>
      </c>
      <c r="F9" t="s">
        <v>32</v>
      </c>
      <c r="I9" t="s">
        <v>32</v>
      </c>
    </row>
    <row r="10" spans="1:9" ht="15">
      <c r="A10" t="s">
        <v>900</v>
      </c>
      <c r="C10" s="11">
        <v>12103</v>
      </c>
      <c r="F10" t="s">
        <v>32</v>
      </c>
      <c r="I10" t="s">
        <v>32</v>
      </c>
    </row>
    <row r="11" spans="1:9" ht="15">
      <c r="A11" t="s">
        <v>901</v>
      </c>
      <c r="C11" s="11">
        <v>275</v>
      </c>
      <c r="F11" s="11">
        <v>125</v>
      </c>
      <c r="I11" s="11">
        <v>196</v>
      </c>
    </row>
    <row r="12" spans="1:9" ht="15">
      <c r="A12" t="s">
        <v>902</v>
      </c>
      <c r="C12" t="s">
        <v>32</v>
      </c>
      <c r="F12" t="s">
        <v>32</v>
      </c>
      <c r="I12" s="11">
        <v>5997</v>
      </c>
    </row>
    <row r="13" spans="1:9" ht="15">
      <c r="A13" t="s">
        <v>903</v>
      </c>
      <c r="C13" s="11">
        <v>485</v>
      </c>
      <c r="F13" s="11">
        <v>23555</v>
      </c>
      <c r="I13" s="11">
        <v>5001</v>
      </c>
    </row>
    <row r="14" spans="1:9" ht="15">
      <c r="A14" t="s">
        <v>16</v>
      </c>
      <c r="C14" s="11">
        <v>6534</v>
      </c>
      <c r="F14" s="11">
        <v>4139</v>
      </c>
      <c r="I14" s="11">
        <v>4043</v>
      </c>
    </row>
    <row r="16" spans="1:9" ht="15">
      <c r="A16" t="s">
        <v>95</v>
      </c>
      <c r="C16" s="11">
        <v>31699</v>
      </c>
      <c r="F16" s="11">
        <v>27819</v>
      </c>
      <c r="I16" s="11">
        <v>15237</v>
      </c>
    </row>
    <row r="18" spans="2:10" ht="15">
      <c r="B18" s="4"/>
      <c r="C18" s="4"/>
      <c r="D18" s="4"/>
      <c r="E18" s="4"/>
      <c r="F18" s="4"/>
      <c r="G18" s="4"/>
      <c r="H18" s="4"/>
      <c r="I18" s="4"/>
      <c r="J18" s="4"/>
    </row>
    <row r="19" spans="3:9" ht="39.75" customHeight="1">
      <c r="C19" s="2" t="s">
        <v>793</v>
      </c>
      <c r="D19" s="2"/>
      <c r="E19" s="2"/>
      <c r="F19" s="2"/>
      <c r="G19" s="2"/>
      <c r="H19" s="2"/>
      <c r="I19" s="2"/>
    </row>
    <row r="20" spans="3:9" ht="39.75" customHeight="1">
      <c r="C20" s="9" t="s">
        <v>7</v>
      </c>
      <c r="F20" s="9" t="s">
        <v>6</v>
      </c>
      <c r="I20" s="9" t="s">
        <v>5</v>
      </c>
    </row>
    <row r="21" spans="3:9" ht="15">
      <c r="C21" s="1" t="s">
        <v>484</v>
      </c>
      <c r="D21" s="1"/>
      <c r="E21" s="1"/>
      <c r="F21" s="1"/>
      <c r="G21" s="1"/>
      <c r="H21" s="1"/>
      <c r="I21" s="1"/>
    </row>
    <row r="22" ht="15">
      <c r="A22" t="s">
        <v>904</v>
      </c>
    </row>
    <row r="23" spans="1:9" ht="15">
      <c r="A23" t="s">
        <v>899</v>
      </c>
      <c r="C23" t="s">
        <v>32</v>
      </c>
      <c r="F23" s="14">
        <v>-5454</v>
      </c>
      <c r="I23" s="14">
        <v>-10526</v>
      </c>
    </row>
    <row r="24" spans="1:9" ht="15">
      <c r="A24" t="s">
        <v>578</v>
      </c>
      <c r="C24" s="14">
        <v>-3272</v>
      </c>
      <c r="F24" s="14">
        <v>-3150</v>
      </c>
      <c r="I24" s="14">
        <v>-2417</v>
      </c>
    </row>
    <row r="25" spans="1:9" ht="15">
      <c r="A25" t="s">
        <v>900</v>
      </c>
      <c r="C25" t="s">
        <v>32</v>
      </c>
      <c r="F25" s="14">
        <v>-4699</v>
      </c>
      <c r="I25" s="14">
        <v>-3816</v>
      </c>
    </row>
    <row r="26" spans="1:9" ht="15">
      <c r="A26" t="s">
        <v>905</v>
      </c>
      <c r="C26" s="14">
        <v>-951</v>
      </c>
      <c r="F26" s="14">
        <v>-480</v>
      </c>
      <c r="I26" s="14">
        <v>-686</v>
      </c>
    </row>
    <row r="27" spans="1:9" ht="15">
      <c r="A27" t="s">
        <v>906</v>
      </c>
      <c r="C27" s="14">
        <v>-1121</v>
      </c>
      <c r="F27" t="s">
        <v>32</v>
      </c>
      <c r="I27" s="14">
        <v>-5540</v>
      </c>
    </row>
    <row r="28" spans="1:9" ht="15">
      <c r="A28" t="s">
        <v>16</v>
      </c>
      <c r="C28" s="14">
        <v>-2232</v>
      </c>
      <c r="F28" s="14">
        <v>-850</v>
      </c>
      <c r="I28" s="14">
        <v>-634</v>
      </c>
    </row>
    <row r="30" spans="1:9" ht="15">
      <c r="A30" t="s">
        <v>95</v>
      </c>
      <c r="C30" s="14">
        <v>-7576</v>
      </c>
      <c r="F30" s="14">
        <v>-14633</v>
      </c>
      <c r="I30" s="14">
        <v>-23619</v>
      </c>
    </row>
    <row r="32" spans="1:9" ht="15">
      <c r="A32" t="s">
        <v>907</v>
      </c>
      <c r="C32" s="11">
        <v>24123</v>
      </c>
      <c r="F32" s="11">
        <v>13186</v>
      </c>
      <c r="I32" s="14">
        <v>-8382</v>
      </c>
    </row>
  </sheetData>
  <sheetProtection selectLockedCells="1" selectUnlockedCells="1"/>
  <mergeCells count="6">
    <mergeCell ref="A2:F2"/>
    <mergeCell ref="C5:I5"/>
    <mergeCell ref="C7:I7"/>
    <mergeCell ref="B18:J18"/>
    <mergeCell ref="C19:I19"/>
    <mergeCell ref="C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.7109375" style="0" customWidth="1"/>
    <col min="3" max="3" width="24.7109375" style="0" customWidth="1"/>
    <col min="4" max="5" width="10.7109375" style="0" customWidth="1"/>
    <col min="6" max="6" width="4.7109375" style="0" customWidth="1"/>
    <col min="7" max="7" width="10.7109375" style="0" customWidth="1"/>
    <col min="8" max="8" width="4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908</v>
      </c>
      <c r="B2" s="1"/>
      <c r="C2" s="1"/>
      <c r="D2" s="1"/>
      <c r="E2" s="1"/>
      <c r="F2" s="1"/>
    </row>
    <row r="5" spans="1:9" ht="39.75" customHeight="1">
      <c r="A5" s="3" t="s">
        <v>909</v>
      </c>
      <c r="C5" s="2" t="s">
        <v>910</v>
      </c>
      <c r="D5" s="2"/>
      <c r="E5" s="2"/>
      <c r="G5" s="2" t="s">
        <v>911</v>
      </c>
      <c r="H5" s="2"/>
      <c r="I5" s="2"/>
    </row>
    <row r="6" spans="2:8" ht="39.75" customHeight="1">
      <c r="B6" s="9" t="s">
        <v>912</v>
      </c>
      <c r="D6" s="9" t="s">
        <v>913</v>
      </c>
      <c r="F6" s="9" t="s">
        <v>7</v>
      </c>
      <c r="H6" s="9" t="s">
        <v>6</v>
      </c>
    </row>
    <row r="7" spans="1:9" ht="15">
      <c r="A7" t="s">
        <v>914</v>
      </c>
      <c r="C7" t="s">
        <v>915</v>
      </c>
      <c r="E7" s="11">
        <v>687900</v>
      </c>
      <c r="G7" s="11">
        <v>609587</v>
      </c>
      <c r="I7" s="11">
        <v>656428</v>
      </c>
    </row>
    <row r="8" spans="1:9" ht="15">
      <c r="A8" t="s">
        <v>916</v>
      </c>
      <c r="C8" t="s">
        <v>917</v>
      </c>
      <c r="E8" s="11">
        <v>9594</v>
      </c>
      <c r="G8" s="11">
        <v>9327</v>
      </c>
      <c r="I8" s="11">
        <v>9873</v>
      </c>
    </row>
    <row r="9" spans="1:9" ht="15">
      <c r="A9" t="s">
        <v>918</v>
      </c>
      <c r="C9" t="s">
        <v>919</v>
      </c>
      <c r="E9" s="11">
        <v>6916</v>
      </c>
      <c r="G9" s="11">
        <v>3000</v>
      </c>
      <c r="I9" s="11">
        <v>4499</v>
      </c>
    </row>
    <row r="10" spans="1:9" ht="15">
      <c r="A10" t="s">
        <v>918</v>
      </c>
      <c r="C10" t="s">
        <v>674</v>
      </c>
      <c r="E10" s="11">
        <v>559</v>
      </c>
      <c r="G10" t="s">
        <v>32</v>
      </c>
      <c r="I10" t="s">
        <v>32</v>
      </c>
    </row>
    <row r="11" spans="1:9" ht="15">
      <c r="A11" t="s">
        <v>918</v>
      </c>
      <c r="C11" t="s">
        <v>920</v>
      </c>
      <c r="E11" t="s">
        <v>32</v>
      </c>
      <c r="G11" s="11">
        <v>103438</v>
      </c>
      <c r="I11" s="11">
        <v>114220</v>
      </c>
    </row>
    <row r="12" spans="1:9" ht="15">
      <c r="A12" t="s">
        <v>921</v>
      </c>
      <c r="C12" t="s">
        <v>922</v>
      </c>
      <c r="E12" t="s">
        <v>32</v>
      </c>
      <c r="G12" s="11">
        <v>3500</v>
      </c>
      <c r="I12" s="11">
        <v>3500</v>
      </c>
    </row>
    <row r="13" spans="1:9" ht="15">
      <c r="A13" t="s">
        <v>918</v>
      </c>
      <c r="C13" t="s">
        <v>922</v>
      </c>
      <c r="E13" t="s">
        <v>32</v>
      </c>
      <c r="G13" s="11">
        <v>133595</v>
      </c>
      <c r="I13" s="11">
        <v>139068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3:5" ht="39.75" customHeight="1">
      <c r="C5" s="2" t="s">
        <v>34</v>
      </c>
      <c r="D5" s="2"/>
      <c r="E5" s="2"/>
    </row>
    <row r="6" spans="3:5" ht="39.75" customHeight="1">
      <c r="C6" s="9" t="s">
        <v>7</v>
      </c>
      <c r="E6" s="9" t="s">
        <v>6</v>
      </c>
    </row>
    <row r="7" spans="3:5" ht="15">
      <c r="C7" s="1" t="s">
        <v>631</v>
      </c>
      <c r="D7" s="1"/>
      <c r="E7" s="1"/>
    </row>
    <row r="8" ht="15">
      <c r="A8" t="s">
        <v>924</v>
      </c>
    </row>
    <row r="9" spans="1:5" ht="15">
      <c r="A9" t="s">
        <v>925</v>
      </c>
      <c r="C9" s="11">
        <v>86981</v>
      </c>
      <c r="E9" s="11">
        <v>65567</v>
      </c>
    </row>
    <row r="10" spans="1:5" ht="15">
      <c r="A10" t="s">
        <v>926</v>
      </c>
      <c r="C10" s="11">
        <v>37421</v>
      </c>
      <c r="E10" s="11">
        <v>20608</v>
      </c>
    </row>
    <row r="12" spans="1:5" ht="15">
      <c r="A12" t="s">
        <v>95</v>
      </c>
      <c r="C12" s="11">
        <v>124402</v>
      </c>
      <c r="E12" s="11">
        <v>86175</v>
      </c>
    </row>
    <row r="14" ht="15">
      <c r="A14" t="s">
        <v>927</v>
      </c>
    </row>
    <row r="15" spans="1:5" ht="15">
      <c r="A15" t="s">
        <v>925</v>
      </c>
      <c r="C15" s="11">
        <v>33698</v>
      </c>
      <c r="E15" s="11">
        <v>41276</v>
      </c>
    </row>
    <row r="16" spans="1:5" ht="15">
      <c r="A16" t="s">
        <v>926</v>
      </c>
      <c r="C16" s="11">
        <v>9485</v>
      </c>
      <c r="E16" s="11">
        <v>7618</v>
      </c>
    </row>
    <row r="18" spans="1:5" ht="15">
      <c r="A18" t="s">
        <v>95</v>
      </c>
      <c r="C18" s="11">
        <v>43183</v>
      </c>
      <c r="E18" s="11">
        <v>48894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2" t="s">
        <v>928</v>
      </c>
      <c r="B2" s="2"/>
      <c r="C2" s="2"/>
      <c r="D2" s="2"/>
      <c r="E2" s="2"/>
      <c r="F2" s="2"/>
    </row>
    <row r="5" spans="3:7" ht="39.75" customHeight="1">
      <c r="C5" s="2" t="s">
        <v>1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spans="3:7" ht="15">
      <c r="C7" s="1" t="s">
        <v>484</v>
      </c>
      <c r="D7" s="1"/>
      <c r="E7" s="1"/>
      <c r="F7" s="1"/>
      <c r="G7" s="1"/>
    </row>
    <row r="8" spans="1:7" ht="15">
      <c r="A8" t="s">
        <v>929</v>
      </c>
      <c r="C8" s="11">
        <v>294076</v>
      </c>
      <c r="E8" s="11">
        <v>278040</v>
      </c>
      <c r="G8" s="11">
        <v>248613</v>
      </c>
    </row>
    <row r="9" spans="1:7" ht="15">
      <c r="A9" t="s">
        <v>930</v>
      </c>
      <c r="C9" s="11">
        <v>831832</v>
      </c>
      <c r="E9" s="11">
        <v>816060</v>
      </c>
      <c r="G9" s="11">
        <v>818521</v>
      </c>
    </row>
    <row r="10" spans="1:7" ht="15">
      <c r="A10" t="s">
        <v>931</v>
      </c>
      <c r="C10" s="11">
        <v>342223</v>
      </c>
      <c r="E10" s="11">
        <v>145058</v>
      </c>
      <c r="G10" s="11">
        <v>134473</v>
      </c>
    </row>
    <row r="11" spans="1:7" ht="15">
      <c r="A11" t="s">
        <v>932</v>
      </c>
      <c r="C11" s="11">
        <v>134177</v>
      </c>
      <c r="E11" s="11">
        <v>182796</v>
      </c>
      <c r="G11" s="11">
        <v>203038</v>
      </c>
    </row>
    <row r="12" spans="1:7" ht="15">
      <c r="A12" t="s">
        <v>933</v>
      </c>
      <c r="C12" s="11">
        <v>36492</v>
      </c>
      <c r="E12" s="11">
        <v>30480</v>
      </c>
      <c r="G12" s="11">
        <v>23696</v>
      </c>
    </row>
    <row r="14" spans="1:7" ht="15">
      <c r="A14" t="s">
        <v>95</v>
      </c>
      <c r="C14" s="11">
        <v>1638800</v>
      </c>
      <c r="E14" s="11">
        <v>1452434</v>
      </c>
      <c r="G14" s="11">
        <v>1428341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934</v>
      </c>
      <c r="B2" s="1"/>
      <c r="C2" s="1"/>
      <c r="D2" s="1"/>
      <c r="E2" s="1"/>
      <c r="F2" s="1"/>
    </row>
    <row r="5" spans="3:9" ht="39.75" customHeight="1">
      <c r="C5" s="2" t="s">
        <v>935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936</v>
      </c>
      <c r="C8" s="14">
        <v>-117050</v>
      </c>
      <c r="F8" s="11">
        <v>64663</v>
      </c>
      <c r="I8" s="11">
        <v>189510</v>
      </c>
    </row>
    <row r="9" spans="1:9" ht="15">
      <c r="A9" t="s">
        <v>557</v>
      </c>
      <c r="C9" s="14">
        <v>-3899</v>
      </c>
      <c r="F9" s="14">
        <v>-22869</v>
      </c>
      <c r="I9" s="14">
        <v>-9089</v>
      </c>
    </row>
    <row r="11" spans="1:9" ht="15">
      <c r="A11" t="s">
        <v>937</v>
      </c>
      <c r="C11" s="14">
        <v>-120949</v>
      </c>
      <c r="F11" s="11">
        <v>41794</v>
      </c>
      <c r="I11" s="11">
        <v>180421</v>
      </c>
    </row>
    <row r="13" spans="1:9" ht="15">
      <c r="A13" t="s">
        <v>938</v>
      </c>
      <c r="C13" s="14">
        <v>-120353</v>
      </c>
      <c r="F13" s="14">
        <v>-118720</v>
      </c>
      <c r="I13" s="14">
        <v>-342852</v>
      </c>
    </row>
    <row r="14" spans="1:9" ht="15">
      <c r="A14" t="s">
        <v>560</v>
      </c>
      <c r="C14" s="11">
        <v>3899</v>
      </c>
      <c r="F14" s="11">
        <v>22869</v>
      </c>
      <c r="I14" s="11">
        <v>9089</v>
      </c>
    </row>
    <row r="16" spans="1:9" ht="15">
      <c r="A16" t="s">
        <v>939</v>
      </c>
      <c r="C16" s="14">
        <v>-116454</v>
      </c>
      <c r="F16" s="14">
        <v>-95851</v>
      </c>
      <c r="I16" s="14">
        <v>-333763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2" t="s">
        <v>940</v>
      </c>
      <c r="B2" s="2"/>
      <c r="C2" s="2"/>
      <c r="D2" s="2"/>
      <c r="E2" s="2"/>
      <c r="F2" s="2"/>
    </row>
    <row r="5" spans="3:7" ht="39.75" customHeight="1">
      <c r="C5" s="2" t="s">
        <v>1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spans="3:7" ht="15">
      <c r="C7" s="1" t="s">
        <v>484</v>
      </c>
      <c r="D7" s="1"/>
      <c r="E7" s="1"/>
      <c r="F7" s="1"/>
      <c r="G7" s="1"/>
    </row>
    <row r="8" ht="15">
      <c r="A8" t="s">
        <v>898</v>
      </c>
    </row>
    <row r="9" spans="1:7" ht="15">
      <c r="A9" t="s">
        <v>899</v>
      </c>
      <c r="C9" s="11">
        <v>12302</v>
      </c>
      <c r="E9" t="s">
        <v>32</v>
      </c>
      <c r="G9" t="s">
        <v>32</v>
      </c>
    </row>
    <row r="11" spans="3:7" ht="15">
      <c r="C11" s="11">
        <v>12302</v>
      </c>
      <c r="E11" t="s">
        <v>32</v>
      </c>
      <c r="G11" t="s">
        <v>32</v>
      </c>
    </row>
    <row r="13" ht="15">
      <c r="A13" t="s">
        <v>904</v>
      </c>
    </row>
    <row r="14" spans="1:7" ht="15">
      <c r="A14" t="s">
        <v>899</v>
      </c>
      <c r="C14" t="s">
        <v>32</v>
      </c>
      <c r="E14" s="11">
        <v>5454</v>
      </c>
      <c r="G14" s="11">
        <v>10526</v>
      </c>
    </row>
    <row r="15" spans="1:7" ht="15">
      <c r="A15" t="s">
        <v>906</v>
      </c>
      <c r="C15" s="11">
        <v>1121</v>
      </c>
      <c r="E15" t="s">
        <v>32</v>
      </c>
      <c r="G15" s="11">
        <v>5540</v>
      </c>
    </row>
    <row r="17" spans="3:7" ht="15">
      <c r="C17" s="11">
        <v>11181</v>
      </c>
      <c r="E17" s="11">
        <v>5454</v>
      </c>
      <c r="G17" s="11">
        <v>16066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3:9" ht="39.75" customHeight="1">
      <c r="C5" s="2" t="s">
        <v>942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943</v>
      </c>
      <c r="C8" s="11">
        <v>83555</v>
      </c>
      <c r="F8" s="11">
        <v>30808</v>
      </c>
      <c r="I8" s="11">
        <v>10842</v>
      </c>
    </row>
    <row r="9" spans="1:9" ht="15">
      <c r="A9" t="s">
        <v>944</v>
      </c>
      <c r="C9" s="14">
        <v>-18</v>
      </c>
      <c r="F9" s="11">
        <v>305</v>
      </c>
      <c r="I9" s="14">
        <v>-1040</v>
      </c>
    </row>
    <row r="10" spans="1:9" ht="15">
      <c r="A10" t="s">
        <v>945</v>
      </c>
      <c r="C10" s="14">
        <v>-64</v>
      </c>
      <c r="F10" s="14">
        <v>-64</v>
      </c>
      <c r="I10" s="14">
        <v>-1622</v>
      </c>
    </row>
    <row r="11" spans="1:9" ht="15">
      <c r="A11" t="s">
        <v>946</v>
      </c>
      <c r="C11" s="11">
        <v>30</v>
      </c>
      <c r="F11" s="11">
        <v>6</v>
      </c>
      <c r="I11" s="11">
        <v>17</v>
      </c>
    </row>
    <row r="12" spans="1:9" ht="15">
      <c r="A12" t="s">
        <v>947</v>
      </c>
      <c r="C12" t="s">
        <v>32</v>
      </c>
      <c r="F12" s="14">
        <v>-113</v>
      </c>
      <c r="I12" s="14">
        <v>-6153</v>
      </c>
    </row>
    <row r="13" spans="1:9" ht="15">
      <c r="A13" t="s">
        <v>948</v>
      </c>
      <c r="C13" t="s">
        <v>32</v>
      </c>
      <c r="F13" t="s">
        <v>32</v>
      </c>
      <c r="I13" s="14">
        <v>-488</v>
      </c>
    </row>
    <row r="14" spans="1:9" ht="15">
      <c r="A14" t="s">
        <v>949</v>
      </c>
      <c r="C14" s="11">
        <v>1531</v>
      </c>
      <c r="F14" s="11">
        <v>381</v>
      </c>
      <c r="I14" s="14">
        <v>-2326</v>
      </c>
    </row>
    <row r="15" spans="1:9" ht="15">
      <c r="A15" t="s">
        <v>950</v>
      </c>
      <c r="C15" s="11">
        <v>453</v>
      </c>
      <c r="F15" s="11">
        <v>156</v>
      </c>
      <c r="I15" s="14">
        <v>-156</v>
      </c>
    </row>
    <row r="16" spans="1:9" ht="15">
      <c r="A16" t="s">
        <v>951</v>
      </c>
      <c r="C16" s="11">
        <v>59</v>
      </c>
      <c r="F16" s="14">
        <v>-383</v>
      </c>
      <c r="I16" t="s">
        <v>32</v>
      </c>
    </row>
    <row r="17" spans="1:9" ht="15">
      <c r="A17" t="s">
        <v>952</v>
      </c>
      <c r="C17" s="11">
        <v>3267</v>
      </c>
      <c r="F17" s="11">
        <v>3148</v>
      </c>
      <c r="I17" s="11">
        <v>1951</v>
      </c>
    </row>
    <row r="19" spans="1:9" ht="15">
      <c r="A19" t="s">
        <v>953</v>
      </c>
      <c r="C19" s="11">
        <v>88813</v>
      </c>
      <c r="F19" s="11">
        <v>34244</v>
      </c>
      <c r="I19" s="11">
        <v>1025</v>
      </c>
    </row>
    <row r="21" ht="15">
      <c r="A21" t="s">
        <v>954</v>
      </c>
    </row>
    <row r="22" ht="15">
      <c r="A22" t="s">
        <v>955</v>
      </c>
    </row>
    <row r="23" spans="1:9" ht="15">
      <c r="A23" t="s">
        <v>956</v>
      </c>
      <c r="C23" s="11">
        <v>8298</v>
      </c>
      <c r="F23" s="14">
        <v>-21517</v>
      </c>
      <c r="I23" s="14">
        <v>-10873</v>
      </c>
    </row>
    <row r="24" spans="1:9" ht="15">
      <c r="A24" t="s">
        <v>957</v>
      </c>
      <c r="C24" s="11">
        <v>9719</v>
      </c>
      <c r="F24" s="11">
        <v>20169</v>
      </c>
      <c r="I24" s="14">
        <v>-14890</v>
      </c>
    </row>
    <row r="25" spans="1:9" ht="15">
      <c r="A25" t="s">
        <v>958</v>
      </c>
      <c r="C25" s="11">
        <v>471</v>
      </c>
      <c r="F25" s="14">
        <v>-3063</v>
      </c>
      <c r="I25" t="s">
        <v>32</v>
      </c>
    </row>
    <row r="26" spans="1:9" ht="15">
      <c r="A26" t="s">
        <v>959</v>
      </c>
      <c r="C26" s="11">
        <v>77</v>
      </c>
      <c r="F26" t="s">
        <v>32</v>
      </c>
      <c r="I26" t="s">
        <v>32</v>
      </c>
    </row>
    <row r="28" spans="1:9" ht="15">
      <c r="A28" t="s">
        <v>960</v>
      </c>
      <c r="C28" s="11">
        <v>18565</v>
      </c>
      <c r="F28" s="14">
        <v>-4411</v>
      </c>
      <c r="I28" s="14">
        <v>-25763</v>
      </c>
    </row>
    <row r="29" spans="1:9" ht="39.75" customHeight="1">
      <c r="A29" s="10" t="s">
        <v>961</v>
      </c>
      <c r="C29" s="14">
        <v>-3156</v>
      </c>
      <c r="F29" s="11">
        <v>905</v>
      </c>
      <c r="I29" s="11">
        <v>4225</v>
      </c>
    </row>
    <row r="31" spans="1:9" ht="15">
      <c r="A31" t="s">
        <v>962</v>
      </c>
      <c r="C31" s="11">
        <v>104222</v>
      </c>
      <c r="F31" s="11">
        <v>30738</v>
      </c>
      <c r="I31" s="14">
        <v>-20513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9" ht="39.75" customHeight="1">
      <c r="C5" s="2" t="s">
        <v>942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s="3" t="s">
        <v>963</v>
      </c>
      <c r="C8" s="11">
        <v>352564</v>
      </c>
      <c r="F8" s="11">
        <v>308862</v>
      </c>
      <c r="I8" s="11">
        <v>288532</v>
      </c>
    </row>
    <row r="9" spans="1:9" ht="15">
      <c r="A9" t="s">
        <v>944</v>
      </c>
      <c r="C9" s="14">
        <v>-13086</v>
      </c>
      <c r="F9" s="14">
        <v>-13068</v>
      </c>
      <c r="I9" s="14">
        <v>-13373</v>
      </c>
    </row>
    <row r="10" spans="1:9" ht="15">
      <c r="A10" t="s">
        <v>964</v>
      </c>
      <c r="C10" s="11">
        <v>620</v>
      </c>
      <c r="F10" s="11">
        <v>684</v>
      </c>
      <c r="I10" s="11">
        <v>748</v>
      </c>
    </row>
    <row r="11" spans="1:9" ht="15">
      <c r="A11" t="s">
        <v>965</v>
      </c>
      <c r="C11" t="s">
        <v>32</v>
      </c>
      <c r="F11" s="14">
        <v>-30</v>
      </c>
      <c r="I11" s="14">
        <v>-36</v>
      </c>
    </row>
    <row r="12" spans="1:9" ht="15">
      <c r="A12" t="s">
        <v>966</v>
      </c>
      <c r="C12" t="s">
        <v>32</v>
      </c>
      <c r="F12" s="14">
        <v>-250</v>
      </c>
      <c r="I12" s="14">
        <v>-1407</v>
      </c>
    </row>
    <row r="13" spans="1:9" ht="15">
      <c r="A13" t="s">
        <v>967</v>
      </c>
      <c r="C13" s="14">
        <v>-488</v>
      </c>
      <c r="F13" s="14">
        <v>-488</v>
      </c>
      <c r="I13" s="14">
        <v>-488</v>
      </c>
    </row>
    <row r="14" spans="1:9" ht="15">
      <c r="A14" t="s">
        <v>949</v>
      </c>
      <c r="C14" s="14">
        <v>-414</v>
      </c>
      <c r="F14" s="14">
        <v>-1945</v>
      </c>
      <c r="I14" s="14">
        <v>-2326</v>
      </c>
    </row>
    <row r="15" spans="1:9" ht="15">
      <c r="A15" t="s">
        <v>950</v>
      </c>
      <c r="C15" s="11">
        <v>453</v>
      </c>
      <c r="F15" t="s">
        <v>32</v>
      </c>
      <c r="I15" s="14">
        <v>-156</v>
      </c>
    </row>
    <row r="16" spans="1:9" ht="15">
      <c r="A16" t="s">
        <v>968</v>
      </c>
      <c r="C16" s="14">
        <v>-324</v>
      </c>
      <c r="F16" s="14">
        <v>-383</v>
      </c>
      <c r="I16" t="s">
        <v>32</v>
      </c>
    </row>
    <row r="17" spans="1:9" ht="15">
      <c r="A17" t="s">
        <v>952</v>
      </c>
      <c r="C17" s="14">
        <v>-6198</v>
      </c>
      <c r="F17" s="14">
        <v>-9465</v>
      </c>
      <c r="I17" s="14">
        <v>-12613</v>
      </c>
    </row>
    <row r="19" spans="1:9" ht="15">
      <c r="A19" s="3" t="s">
        <v>969</v>
      </c>
      <c r="C19" s="11">
        <v>333127</v>
      </c>
      <c r="F19" s="11">
        <v>283917</v>
      </c>
      <c r="I19" s="11">
        <v>258881</v>
      </c>
    </row>
    <row r="21" spans="1:9" ht="15">
      <c r="A21" t="s">
        <v>970</v>
      </c>
      <c r="C21" s="14">
        <v>-25044</v>
      </c>
      <c r="F21" s="14">
        <v>-21538</v>
      </c>
      <c r="I21" t="s">
        <v>32</v>
      </c>
    </row>
    <row r="22" spans="1:9" ht="15">
      <c r="A22" t="s">
        <v>971</v>
      </c>
      <c r="C22" s="11">
        <v>15409</v>
      </c>
      <c r="F22" s="14">
        <v>-3506</v>
      </c>
      <c r="I22" s="14">
        <v>-21538</v>
      </c>
    </row>
    <row r="24" spans="1:9" ht="39.75" customHeight="1">
      <c r="A24" s="10" t="s">
        <v>972</v>
      </c>
      <c r="C24" s="14">
        <v>-9635</v>
      </c>
      <c r="F24" s="14">
        <v>-25044</v>
      </c>
      <c r="I24" s="14">
        <v>-21538</v>
      </c>
    </row>
    <row r="26" spans="1:9" ht="15">
      <c r="A26" s="3" t="s">
        <v>973</v>
      </c>
      <c r="C26" s="11">
        <v>323492</v>
      </c>
      <c r="F26" s="11">
        <v>258873</v>
      </c>
      <c r="I26" s="11">
        <v>237343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ht="39.75" customHeight="1">
      <c r="C5" s="9" t="s">
        <v>974</v>
      </c>
    </row>
    <row r="6" spans="1:3" ht="15">
      <c r="A6" t="s">
        <v>975</v>
      </c>
      <c r="C6" s="11">
        <v>259538</v>
      </c>
    </row>
    <row r="7" spans="1:3" ht="15">
      <c r="A7" t="s">
        <v>976</v>
      </c>
      <c r="C7" s="11">
        <v>4240</v>
      </c>
    </row>
    <row r="8" spans="1:3" ht="15">
      <c r="A8" t="s">
        <v>977</v>
      </c>
      <c r="C8" s="14">
        <v>-4515</v>
      </c>
    </row>
    <row r="9" spans="1:3" ht="15">
      <c r="A9" t="s">
        <v>978</v>
      </c>
      <c r="C9" s="14">
        <v>-1407</v>
      </c>
    </row>
    <row r="10" ht="15">
      <c r="A10" t="s">
        <v>979</v>
      </c>
    </row>
    <row r="11" spans="1:3" ht="15">
      <c r="A11" t="s">
        <v>980</v>
      </c>
      <c r="C11" s="14">
        <v>-25763</v>
      </c>
    </row>
    <row r="12" spans="1:3" ht="15">
      <c r="A12" t="s">
        <v>981</v>
      </c>
      <c r="C12" s="11">
        <v>4225</v>
      </c>
    </row>
    <row r="13" spans="1:3" ht="15">
      <c r="A13" t="s">
        <v>982</v>
      </c>
      <c r="C13" s="11">
        <v>1025</v>
      </c>
    </row>
    <row r="15" spans="1:3" ht="15">
      <c r="A15" t="s">
        <v>983</v>
      </c>
      <c r="C15" s="11">
        <v>237343</v>
      </c>
    </row>
    <row r="17" spans="1:3" ht="15">
      <c r="A17" t="s">
        <v>983</v>
      </c>
      <c r="C17" s="11">
        <v>237343</v>
      </c>
    </row>
    <row r="18" spans="1:3" ht="15">
      <c r="A18" t="s">
        <v>976</v>
      </c>
      <c r="C18" s="11">
        <v>1407</v>
      </c>
    </row>
    <row r="19" spans="1:3" ht="15">
      <c r="A19" t="s">
        <v>984</v>
      </c>
      <c r="C19" s="14">
        <v>-1407</v>
      </c>
    </row>
    <row r="20" spans="1:3" ht="15">
      <c r="A20" t="s">
        <v>985</v>
      </c>
      <c r="C20" s="14">
        <v>-8958</v>
      </c>
    </row>
    <row r="21" spans="1:3" ht="15">
      <c r="A21" t="s">
        <v>986</v>
      </c>
      <c r="C21" s="14">
        <v>-250</v>
      </c>
    </row>
    <row r="22" ht="15">
      <c r="A22" t="s">
        <v>979</v>
      </c>
    </row>
    <row r="23" spans="1:3" ht="15">
      <c r="A23" t="s">
        <v>980</v>
      </c>
      <c r="C23" s="14">
        <v>-4411</v>
      </c>
    </row>
    <row r="24" spans="1:3" ht="15">
      <c r="A24" t="s">
        <v>981</v>
      </c>
      <c r="C24" s="11">
        <v>905</v>
      </c>
    </row>
    <row r="25" spans="1:3" ht="15">
      <c r="A25" t="s">
        <v>982</v>
      </c>
      <c r="C25" s="11">
        <v>34244</v>
      </c>
    </row>
    <row r="27" spans="1:3" ht="15">
      <c r="A27" t="s">
        <v>987</v>
      </c>
      <c r="C27" s="11">
        <v>258873</v>
      </c>
    </row>
    <row r="29" spans="1:3" ht="15">
      <c r="A29" t="s">
        <v>987</v>
      </c>
      <c r="C29" s="11">
        <v>258873</v>
      </c>
    </row>
    <row r="30" spans="1:3" ht="15">
      <c r="A30" t="s">
        <v>988</v>
      </c>
      <c r="C30" s="11">
        <v>250</v>
      </c>
    </row>
    <row r="31" spans="1:3" ht="15">
      <c r="A31" t="s">
        <v>989</v>
      </c>
      <c r="C31" s="14">
        <v>-4854</v>
      </c>
    </row>
    <row r="32" spans="1:3" ht="15">
      <c r="A32" t="s">
        <v>990</v>
      </c>
      <c r="C32" s="14">
        <v>-34999</v>
      </c>
    </row>
    <row r="33" ht="15">
      <c r="A33" t="s">
        <v>979</v>
      </c>
    </row>
    <row r="34" spans="1:3" ht="15">
      <c r="A34" t="s">
        <v>980</v>
      </c>
      <c r="C34" s="11">
        <v>18488</v>
      </c>
    </row>
    <row r="35" spans="1:3" ht="15">
      <c r="A35" t="s">
        <v>959</v>
      </c>
      <c r="C35" s="11">
        <v>77</v>
      </c>
    </row>
    <row r="36" spans="1:3" ht="15">
      <c r="A36" t="s">
        <v>981</v>
      </c>
      <c r="C36" s="14">
        <v>-3156</v>
      </c>
    </row>
    <row r="37" spans="1:3" ht="15">
      <c r="A37" t="s">
        <v>982</v>
      </c>
      <c r="C37" s="11">
        <v>88813</v>
      </c>
    </row>
    <row r="39" spans="1:3" ht="15">
      <c r="A39" t="s">
        <v>991</v>
      </c>
      <c r="C39" s="11">
        <v>323492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1:3" ht="39.75" customHeight="1">
      <c r="A5" s="3" t="s">
        <v>113</v>
      </c>
      <c r="C5" s="9" t="s">
        <v>114</v>
      </c>
    </row>
    <row r="6" spans="1:3" ht="15">
      <c r="A6" t="s">
        <v>115</v>
      </c>
      <c r="C6" t="s">
        <v>116</v>
      </c>
    </row>
    <row r="7" spans="1:3" ht="15">
      <c r="A7" t="s">
        <v>117</v>
      </c>
      <c r="C7" s="7">
        <v>44.2</v>
      </c>
    </row>
    <row r="8" spans="1:3" ht="15">
      <c r="A8" t="s">
        <v>118</v>
      </c>
      <c r="C8" s="7">
        <v>78.7</v>
      </c>
    </row>
    <row r="9" spans="1:3" ht="15">
      <c r="A9" t="s">
        <v>119</v>
      </c>
      <c r="C9" s="7">
        <v>90.1</v>
      </c>
    </row>
    <row r="10" spans="1:3" ht="15">
      <c r="A10" t="s">
        <v>120</v>
      </c>
      <c r="C10" s="7">
        <v>38</v>
      </c>
    </row>
    <row r="11" spans="1:3" ht="15">
      <c r="A11" t="s">
        <v>121</v>
      </c>
      <c r="C11" s="7">
        <v>99.7</v>
      </c>
    </row>
    <row r="12" spans="1:3" ht="15">
      <c r="A12" t="s">
        <v>122</v>
      </c>
      <c r="C12" s="7">
        <v>84.7</v>
      </c>
    </row>
    <row r="13" spans="1:3" ht="15">
      <c r="A13" t="s">
        <v>123</v>
      </c>
      <c r="C13" s="7">
        <v>64.5</v>
      </c>
    </row>
    <row r="14" spans="1:3" ht="15">
      <c r="A14" t="s">
        <v>124</v>
      </c>
      <c r="C14" s="7">
        <v>58.9</v>
      </c>
    </row>
    <row r="15" spans="1:3" ht="15">
      <c r="A15" t="s">
        <v>125</v>
      </c>
      <c r="C15" s="7">
        <v>23.4</v>
      </c>
    </row>
    <row r="16" spans="1:3" ht="15">
      <c r="A16" t="s">
        <v>126</v>
      </c>
      <c r="C16" s="7">
        <v>44.7</v>
      </c>
    </row>
    <row r="17" spans="1:3" ht="15">
      <c r="A17" t="s">
        <v>127</v>
      </c>
      <c r="C17" s="7">
        <v>66</v>
      </c>
    </row>
    <row r="18" spans="1:3" ht="15">
      <c r="A18" t="s">
        <v>128</v>
      </c>
      <c r="C18" s="7">
        <v>100</v>
      </c>
    </row>
    <row r="19" spans="1:3" ht="15">
      <c r="A19" t="s">
        <v>129</v>
      </c>
      <c r="C19" s="7">
        <v>100</v>
      </c>
    </row>
    <row r="20" spans="1:3" ht="15">
      <c r="A20" t="s">
        <v>130</v>
      </c>
      <c r="C20" s="7">
        <v>100</v>
      </c>
    </row>
    <row r="21" spans="1:3" ht="15">
      <c r="A21" t="s">
        <v>131</v>
      </c>
      <c r="C21" s="7">
        <v>58.5</v>
      </c>
    </row>
    <row r="22" spans="1:3" ht="15">
      <c r="A22" t="s">
        <v>132</v>
      </c>
      <c r="C22" s="7">
        <v>100</v>
      </c>
    </row>
    <row r="23" spans="1:3" ht="15">
      <c r="A23" t="s">
        <v>133</v>
      </c>
      <c r="C23" s="7">
        <v>77.7</v>
      </c>
    </row>
    <row r="24" spans="1:3" ht="15">
      <c r="A24" t="s">
        <v>134</v>
      </c>
      <c r="C24" s="7">
        <v>89.3</v>
      </c>
    </row>
    <row r="25" spans="1:3" ht="15">
      <c r="A25" t="s">
        <v>135</v>
      </c>
      <c r="C25" s="7">
        <v>100</v>
      </c>
    </row>
    <row r="26" spans="1:3" ht="15">
      <c r="A26" t="s">
        <v>136</v>
      </c>
      <c r="C26" s="7">
        <v>71.5</v>
      </c>
    </row>
    <row r="27" spans="1:3" ht="15">
      <c r="A27" t="s">
        <v>137</v>
      </c>
      <c r="C27" s="7">
        <v>86</v>
      </c>
    </row>
    <row r="28" spans="1:3" ht="15">
      <c r="A28" t="s">
        <v>138</v>
      </c>
      <c r="C28" s="7">
        <v>100</v>
      </c>
    </row>
    <row r="29" spans="1:3" ht="15">
      <c r="A29" t="s">
        <v>139</v>
      </c>
      <c r="C29" s="7">
        <v>97.3</v>
      </c>
    </row>
    <row r="30" spans="1:3" ht="15">
      <c r="A30" t="s">
        <v>140</v>
      </c>
      <c r="C30" s="7">
        <v>94.6</v>
      </c>
    </row>
    <row r="31" spans="1:3" ht="15">
      <c r="A31" t="s">
        <v>141</v>
      </c>
      <c r="C31" s="7">
        <v>49.4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5" spans="3:7" ht="39.75" customHeight="1">
      <c r="C5" s="2" t="s">
        <v>1</v>
      </c>
      <c r="D5" s="2"/>
      <c r="E5" s="2"/>
      <c r="F5" s="2"/>
      <c r="G5" s="2"/>
    </row>
    <row r="6" spans="3:7" ht="39.75" customHeight="1">
      <c r="C6" s="9" t="s">
        <v>7</v>
      </c>
      <c r="E6" s="9" t="s">
        <v>6</v>
      </c>
      <c r="G6" s="9" t="s">
        <v>5</v>
      </c>
    </row>
    <row r="7" spans="3:7" ht="15">
      <c r="C7" s="1" t="s">
        <v>631</v>
      </c>
      <c r="D7" s="1"/>
      <c r="E7" s="1"/>
      <c r="F7" s="1"/>
      <c r="G7" s="1"/>
    </row>
    <row r="8" spans="1:7" ht="15">
      <c r="A8" t="s">
        <v>993</v>
      </c>
      <c r="C8" s="7">
        <v>0.26</v>
      </c>
      <c r="E8" s="7">
        <v>0.1</v>
      </c>
      <c r="G8" s="7">
        <v>0.03</v>
      </c>
    </row>
    <row r="9" spans="1:7" ht="15">
      <c r="A9" t="s">
        <v>994</v>
      </c>
      <c r="C9" s="7">
        <v>0.28</v>
      </c>
      <c r="E9" s="7">
        <v>0.11</v>
      </c>
      <c r="G9" s="7">
        <v>0</v>
      </c>
    </row>
    <row r="10" spans="1:7" ht="15">
      <c r="A10" t="s">
        <v>995</v>
      </c>
      <c r="C10" s="11">
        <v>318909</v>
      </c>
      <c r="E10" s="11">
        <v>318909</v>
      </c>
      <c r="G10" s="11">
        <v>318909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28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1" t="s">
        <v>996</v>
      </c>
      <c r="B2" s="1"/>
      <c r="C2" s="1"/>
      <c r="D2" s="1"/>
      <c r="E2" s="1"/>
      <c r="F2" s="1"/>
    </row>
    <row r="5" spans="3:9" ht="39.75" customHeight="1">
      <c r="C5" s="3" t="s">
        <v>997</v>
      </c>
      <c r="E5" s="9" t="s">
        <v>998</v>
      </c>
      <c r="G5" s="9" t="s">
        <v>999</v>
      </c>
      <c r="I5" s="9" t="s">
        <v>1000</v>
      </c>
    </row>
    <row r="6" spans="3:9" ht="15">
      <c r="C6" s="1" t="s">
        <v>484</v>
      </c>
      <c r="D6" s="1"/>
      <c r="E6" s="1"/>
      <c r="F6" s="1"/>
      <c r="G6" s="1"/>
      <c r="H6" s="1"/>
      <c r="I6" s="1"/>
    </row>
    <row r="7" spans="1:9" ht="15">
      <c r="A7" t="s">
        <v>632</v>
      </c>
      <c r="C7" s="11">
        <v>60117</v>
      </c>
      <c r="E7" t="s">
        <v>32</v>
      </c>
      <c r="G7" s="11">
        <v>77</v>
      </c>
      <c r="I7" s="11">
        <v>60194</v>
      </c>
    </row>
    <row r="8" spans="1:9" ht="15">
      <c r="A8" t="s">
        <v>1001</v>
      </c>
      <c r="C8" s="11">
        <v>494</v>
      </c>
      <c r="E8" t="s">
        <v>32</v>
      </c>
      <c r="G8" t="s">
        <v>32</v>
      </c>
      <c r="I8" s="11">
        <v>494</v>
      </c>
    </row>
    <row r="10" spans="1:9" ht="15">
      <c r="A10" s="3" t="s">
        <v>1002</v>
      </c>
      <c r="C10" s="11">
        <v>60611</v>
      </c>
      <c r="E10" t="s">
        <v>32</v>
      </c>
      <c r="G10" s="11">
        <v>77</v>
      </c>
      <c r="I10" s="11">
        <v>60688</v>
      </c>
    </row>
  </sheetData>
  <sheetProtection selectLockedCells="1" selectUnlockedCells="1"/>
  <mergeCells count="2">
    <mergeCell ref="A2:F2"/>
    <mergeCell ref="C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1003</v>
      </c>
      <c r="B2" s="1"/>
      <c r="C2" s="1"/>
      <c r="D2" s="1"/>
      <c r="E2" s="1"/>
      <c r="F2" s="1"/>
    </row>
    <row r="5" spans="3:9" ht="39.75" customHeight="1">
      <c r="C5" s="2" t="s">
        <v>1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794</v>
      </c>
      <c r="C8" s="14">
        <v>-481</v>
      </c>
      <c r="F8" s="14">
        <v>-116</v>
      </c>
      <c r="I8" s="14">
        <v>-68</v>
      </c>
    </row>
    <row r="9" spans="1:9" ht="15">
      <c r="A9" t="s">
        <v>795</v>
      </c>
      <c r="C9" s="14">
        <v>-17879</v>
      </c>
      <c r="F9" s="14">
        <v>-6585</v>
      </c>
      <c r="I9" s="14">
        <v>-420</v>
      </c>
    </row>
    <row r="11" spans="1:9" ht="15">
      <c r="A11" s="3" t="s">
        <v>1004</v>
      </c>
      <c r="C11" s="14">
        <v>-18360</v>
      </c>
      <c r="F11" s="14">
        <v>-6701</v>
      </c>
      <c r="I11" s="14">
        <v>-488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9" ht="39.75" customHeight="1">
      <c r="C5" s="2" t="s">
        <v>1</v>
      </c>
      <c r="D5" s="2"/>
      <c r="E5" s="2"/>
      <c r="F5" s="2"/>
      <c r="G5" s="2"/>
      <c r="H5" s="2"/>
      <c r="I5" s="2"/>
    </row>
    <row r="6" spans="3:9" ht="39.75" customHeight="1">
      <c r="C6" s="9" t="s">
        <v>7</v>
      </c>
      <c r="F6" s="9" t="s">
        <v>6</v>
      </c>
      <c r="I6" s="9" t="s">
        <v>5</v>
      </c>
    </row>
    <row r="7" spans="3:9" ht="15">
      <c r="C7" s="1" t="s">
        <v>484</v>
      </c>
      <c r="D7" s="1"/>
      <c r="E7" s="1"/>
      <c r="F7" s="1"/>
      <c r="G7" s="1"/>
      <c r="H7" s="1"/>
      <c r="I7" s="1"/>
    </row>
    <row r="8" spans="1:9" ht="15">
      <c r="A8" t="s">
        <v>786</v>
      </c>
      <c r="C8" s="14">
        <v>-6414</v>
      </c>
      <c r="F8" s="14">
        <v>-4129</v>
      </c>
      <c r="I8" s="14">
        <v>-3252</v>
      </c>
    </row>
    <row r="9" spans="1:9" ht="15">
      <c r="A9" t="s">
        <v>785</v>
      </c>
      <c r="C9" s="14">
        <v>-5256</v>
      </c>
      <c r="F9" s="14">
        <v>-4437</v>
      </c>
      <c r="I9" s="14">
        <v>-3716</v>
      </c>
    </row>
    <row r="10" spans="1:9" ht="15">
      <c r="A10" t="s">
        <v>40</v>
      </c>
      <c r="C10" s="14">
        <v>-100044</v>
      </c>
      <c r="F10" s="14">
        <v>-78650</v>
      </c>
      <c r="I10" s="14">
        <v>-58074</v>
      </c>
    </row>
    <row r="11" spans="1:9" ht="15">
      <c r="A11" t="s">
        <v>366</v>
      </c>
      <c r="C11" s="14">
        <v>-3563</v>
      </c>
      <c r="F11" s="14">
        <v>-3951</v>
      </c>
      <c r="I11" s="14">
        <v>-1011</v>
      </c>
    </row>
    <row r="13" spans="1:9" ht="15">
      <c r="A13" t="s">
        <v>787</v>
      </c>
      <c r="C13" s="14">
        <v>-115277</v>
      </c>
      <c r="F13" s="14">
        <v>-91167</v>
      </c>
      <c r="I13" s="14">
        <v>-66053</v>
      </c>
    </row>
    <row r="15" spans="1:9" ht="15">
      <c r="A15" t="s">
        <v>780</v>
      </c>
      <c r="C15" s="11">
        <v>3431</v>
      </c>
      <c r="F15" s="11">
        <v>3704</v>
      </c>
      <c r="I15" s="11">
        <v>2788</v>
      </c>
    </row>
    <row r="16" spans="1:9" ht="15">
      <c r="A16" t="s">
        <v>783</v>
      </c>
      <c r="C16" s="11">
        <v>62535</v>
      </c>
      <c r="F16" s="11">
        <v>56134</v>
      </c>
      <c r="I16" s="11">
        <v>37749</v>
      </c>
    </row>
    <row r="17" spans="1:9" ht="15">
      <c r="A17" t="s">
        <v>782</v>
      </c>
      <c r="C17" s="11">
        <v>1994</v>
      </c>
      <c r="F17" s="11">
        <v>1714</v>
      </c>
      <c r="I17" s="11">
        <v>1482</v>
      </c>
    </row>
    <row r="18" spans="1:9" ht="15">
      <c r="A18" t="s">
        <v>1005</v>
      </c>
      <c r="C18" s="11">
        <v>2499</v>
      </c>
      <c r="F18" s="11">
        <v>1744</v>
      </c>
      <c r="I18" s="11">
        <v>3016</v>
      </c>
    </row>
    <row r="19" spans="1:9" ht="15">
      <c r="A19" t="s">
        <v>16</v>
      </c>
      <c r="C19" s="11">
        <v>5180</v>
      </c>
      <c r="F19" s="11">
        <v>2733</v>
      </c>
      <c r="I19" s="11">
        <v>2015</v>
      </c>
    </row>
    <row r="21" spans="1:9" ht="15">
      <c r="A21" t="s">
        <v>784</v>
      </c>
      <c r="C21" s="11">
        <v>75639</v>
      </c>
      <c r="F21" s="11">
        <v>66029</v>
      </c>
      <c r="I21" s="11">
        <v>47050</v>
      </c>
    </row>
    <row r="22" spans="1:9" ht="15">
      <c r="A22" t="s">
        <v>789</v>
      </c>
      <c r="C22" s="14">
        <v>-7498</v>
      </c>
      <c r="F22" s="14">
        <v>-5445</v>
      </c>
      <c r="I22" s="14">
        <v>-4271</v>
      </c>
    </row>
    <row r="24" spans="1:9" ht="15">
      <c r="A24" t="s">
        <v>1006</v>
      </c>
      <c r="C24" s="14">
        <v>-47136</v>
      </c>
      <c r="F24" s="14">
        <v>-30583</v>
      </c>
      <c r="I24" s="14">
        <v>-23274</v>
      </c>
    </row>
  </sheetData>
  <sheetProtection selectLockedCells="1" selectUnlockedCells="1"/>
  <mergeCells count="3">
    <mergeCell ref="A2:F2"/>
    <mergeCell ref="C5:I5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39.75" customHeight="1">
      <c r="C3" s="2" t="s">
        <v>1</v>
      </c>
      <c r="D3" s="2"/>
      <c r="E3" s="2"/>
      <c r="F3" s="2"/>
      <c r="G3" s="2"/>
      <c r="H3" s="2"/>
      <c r="I3" s="2"/>
    </row>
    <row r="4" spans="3:9" ht="39.75" customHeight="1">
      <c r="C4" s="9" t="s">
        <v>7</v>
      </c>
      <c r="F4" s="9" t="s">
        <v>6</v>
      </c>
      <c r="I4" s="9" t="s">
        <v>5</v>
      </c>
    </row>
    <row r="5" spans="3:9" ht="15">
      <c r="C5" s="1" t="s">
        <v>484</v>
      </c>
      <c r="D5" s="1"/>
      <c r="E5" s="1"/>
      <c r="F5" s="1"/>
      <c r="G5" s="1"/>
      <c r="H5" s="1"/>
      <c r="I5" s="1"/>
    </row>
    <row r="6" spans="1:9" ht="15">
      <c r="A6" t="s">
        <v>1007</v>
      </c>
      <c r="C6" s="14">
        <v>-17683</v>
      </c>
      <c r="F6" s="14">
        <v>-6612</v>
      </c>
      <c r="I6" s="14">
        <v>-228</v>
      </c>
    </row>
    <row r="7" ht="15">
      <c r="A7" t="s">
        <v>1008</v>
      </c>
    </row>
    <row r="8" spans="1:9" ht="15">
      <c r="A8" t="s">
        <v>1009</v>
      </c>
      <c r="C8" s="11">
        <v>923</v>
      </c>
      <c r="F8" s="11">
        <v>559</v>
      </c>
      <c r="I8" s="11">
        <v>340</v>
      </c>
    </row>
    <row r="9" spans="1:9" ht="15">
      <c r="A9" t="s">
        <v>1010</v>
      </c>
      <c r="C9" s="14">
        <v>-258</v>
      </c>
      <c r="F9" s="14">
        <v>-365</v>
      </c>
      <c r="I9" s="14">
        <v>-914</v>
      </c>
    </row>
    <row r="10" spans="1:9" ht="15">
      <c r="A10" t="s">
        <v>1011</v>
      </c>
      <c r="C10" s="14">
        <v>-2053</v>
      </c>
      <c r="F10" s="14">
        <v>-1359</v>
      </c>
      <c r="I10" s="14">
        <v>-775</v>
      </c>
    </row>
    <row r="11" spans="1:9" ht="15">
      <c r="A11" t="s">
        <v>1012</v>
      </c>
      <c r="C11" s="11">
        <v>800</v>
      </c>
      <c r="F11" s="11">
        <v>1484</v>
      </c>
      <c r="I11" s="11">
        <v>1255</v>
      </c>
    </row>
    <row r="12" spans="1:9" ht="15">
      <c r="A12" t="s">
        <v>1013</v>
      </c>
      <c r="C12" s="14">
        <v>-225</v>
      </c>
      <c r="F12" s="14">
        <v>-405</v>
      </c>
      <c r="I12" s="14">
        <v>-217</v>
      </c>
    </row>
    <row r="13" spans="1:9" ht="15">
      <c r="A13" t="s">
        <v>16</v>
      </c>
      <c r="C13" s="11">
        <v>136</v>
      </c>
      <c r="F13" s="14">
        <v>-3</v>
      </c>
      <c r="I13" s="11">
        <v>51</v>
      </c>
    </row>
    <row r="15" spans="1:9" ht="15">
      <c r="A15" t="s">
        <v>1014</v>
      </c>
      <c r="C15" s="14">
        <v>-18360</v>
      </c>
      <c r="F15" s="14">
        <v>-6701</v>
      </c>
      <c r="I15" s="14">
        <v>-488</v>
      </c>
    </row>
  </sheetData>
  <sheetProtection selectLockedCells="1" selectUnlockedCells="1"/>
  <mergeCells count="2">
    <mergeCell ref="C3:I3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23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1015</v>
      </c>
      <c r="B2" s="1"/>
      <c r="C2" s="1"/>
      <c r="D2" s="1"/>
      <c r="E2" s="1"/>
      <c r="F2" s="1"/>
    </row>
    <row r="5" spans="3:12" ht="39.75" customHeight="1">
      <c r="C5" s="2" t="s">
        <v>637</v>
      </c>
      <c r="D5" s="2"/>
      <c r="E5" s="2"/>
      <c r="F5" s="2"/>
      <c r="I5" s="2" t="s">
        <v>1016</v>
      </c>
      <c r="J5" s="2"/>
      <c r="K5" s="2"/>
      <c r="L5" s="2"/>
    </row>
    <row r="6" spans="3:12" ht="15">
      <c r="C6" s="3" t="s">
        <v>1017</v>
      </c>
      <c r="F6" s="3" t="s">
        <v>1018</v>
      </c>
      <c r="I6" s="3" t="s">
        <v>1017</v>
      </c>
      <c r="L6" s="3" t="s">
        <v>1018</v>
      </c>
    </row>
    <row r="7" spans="3:12" ht="15">
      <c r="C7" s="1" t="s">
        <v>484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487</v>
      </c>
      <c r="C8" s="11">
        <v>4988</v>
      </c>
      <c r="F8" s="11">
        <v>4988</v>
      </c>
      <c r="I8" s="11">
        <v>3326</v>
      </c>
      <c r="L8" s="11">
        <v>3326</v>
      </c>
    </row>
    <row r="9" spans="1:12" ht="15">
      <c r="A9" t="s">
        <v>488</v>
      </c>
      <c r="C9" s="11">
        <v>128950</v>
      </c>
      <c r="F9" s="11">
        <v>128950</v>
      </c>
      <c r="I9" s="11">
        <v>125476</v>
      </c>
      <c r="L9" s="11">
        <v>125476</v>
      </c>
    </row>
    <row r="10" spans="1:12" ht="15">
      <c r="A10" t="s">
        <v>1019</v>
      </c>
      <c r="C10" s="11">
        <v>85025</v>
      </c>
      <c r="F10" s="11">
        <v>85102</v>
      </c>
      <c r="I10" s="11">
        <v>30619</v>
      </c>
      <c r="L10" s="11">
        <v>30619</v>
      </c>
    </row>
    <row r="11" spans="1:12" ht="15">
      <c r="A11" t="s">
        <v>1020</v>
      </c>
      <c r="C11" s="11">
        <v>113</v>
      </c>
      <c r="F11" s="11">
        <v>113</v>
      </c>
      <c r="I11" s="11">
        <v>7682</v>
      </c>
      <c r="L11" s="11">
        <v>7682</v>
      </c>
    </row>
    <row r="12" spans="1:12" ht="15">
      <c r="A12" t="s">
        <v>1021</v>
      </c>
      <c r="C12" s="11">
        <v>63155</v>
      </c>
      <c r="F12" s="11">
        <v>77853</v>
      </c>
      <c r="I12" s="11">
        <v>61373</v>
      </c>
      <c r="L12" s="11">
        <v>61373</v>
      </c>
    </row>
    <row r="13" spans="1:12" ht="15">
      <c r="A13" t="s">
        <v>1022</v>
      </c>
      <c r="C13" s="11">
        <v>16059</v>
      </c>
      <c r="F13" s="11">
        <v>16059</v>
      </c>
      <c r="I13" s="11">
        <v>15184</v>
      </c>
      <c r="L13" s="11">
        <v>15184</v>
      </c>
    </row>
    <row r="14" spans="1:12" ht="15">
      <c r="A14" t="s">
        <v>1023</v>
      </c>
      <c r="C14" s="11">
        <v>559669</v>
      </c>
      <c r="F14" s="11">
        <v>509691</v>
      </c>
      <c r="I14" s="11">
        <v>612730</v>
      </c>
      <c r="L14" s="11">
        <v>412461</v>
      </c>
    </row>
    <row r="15" spans="1:12" ht="15">
      <c r="A15" t="s">
        <v>1024</v>
      </c>
      <c r="C15" s="11">
        <v>63358</v>
      </c>
      <c r="F15" s="11">
        <v>63358</v>
      </c>
      <c r="I15" s="11">
        <v>79152</v>
      </c>
      <c r="L15" s="11">
        <v>79152</v>
      </c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5">
      <c r="A17" t="s">
        <v>1025</v>
      </c>
    </row>
    <row r="18" spans="1:12" ht="15">
      <c r="A18" t="s">
        <v>1026</v>
      </c>
      <c r="C18" s="14">
        <v>-24506</v>
      </c>
      <c r="F18" s="14">
        <v>-24506</v>
      </c>
      <c r="I18" s="14">
        <v>-34335</v>
      </c>
      <c r="L18" s="14">
        <v>-34335</v>
      </c>
    </row>
    <row r="19" spans="1:12" ht="15">
      <c r="A19" t="s">
        <v>899</v>
      </c>
      <c r="C19" s="11">
        <v>15451</v>
      </c>
      <c r="F19" s="11">
        <v>15451</v>
      </c>
      <c r="I19" s="11">
        <v>5279</v>
      </c>
      <c r="L19" s="11">
        <v>5279</v>
      </c>
    </row>
  </sheetData>
  <sheetProtection selectLockedCells="1" selectUnlockedCells="1"/>
  <mergeCells count="8">
    <mergeCell ref="A2:F2"/>
    <mergeCell ref="C5:F5"/>
    <mergeCell ref="I5:L5"/>
    <mergeCell ref="C7:L7"/>
    <mergeCell ref="B16:D16"/>
    <mergeCell ref="E16:G16"/>
    <mergeCell ref="H16:J16"/>
    <mergeCell ref="K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2" t="s">
        <v>1027</v>
      </c>
      <c r="B2" s="2"/>
      <c r="C2" s="2"/>
      <c r="D2" s="2"/>
      <c r="E2" s="2"/>
      <c r="F2" s="2"/>
    </row>
    <row r="5" spans="3:5" ht="39.75" customHeight="1">
      <c r="C5" s="2" t="s">
        <v>1028</v>
      </c>
      <c r="D5" s="2"/>
      <c r="E5" s="2"/>
    </row>
    <row r="6" spans="3:5" ht="39.75" customHeight="1">
      <c r="C6" s="9" t="s">
        <v>8</v>
      </c>
      <c r="E6" s="9" t="s">
        <v>7</v>
      </c>
    </row>
    <row r="7" spans="3:5" ht="15">
      <c r="C7" s="1" t="s">
        <v>484</v>
      </c>
      <c r="D7" s="1"/>
      <c r="E7" s="1"/>
    </row>
    <row r="8" ht="15">
      <c r="A8" s="3" t="s">
        <v>485</v>
      </c>
    </row>
    <row r="9" ht="15">
      <c r="A9" t="s">
        <v>486</v>
      </c>
    </row>
    <row r="10" spans="1:5" ht="15">
      <c r="A10" t="s">
        <v>487</v>
      </c>
      <c r="C10" s="11">
        <v>5238</v>
      </c>
      <c r="E10" s="11">
        <v>3467</v>
      </c>
    </row>
    <row r="11" spans="1:5" ht="15">
      <c r="A11" t="s">
        <v>488</v>
      </c>
      <c r="C11" s="11">
        <v>158701</v>
      </c>
      <c r="E11" s="11">
        <v>100602</v>
      </c>
    </row>
    <row r="12" spans="1:5" ht="15">
      <c r="A12" t="s">
        <v>1019</v>
      </c>
      <c r="C12" s="11">
        <v>92596</v>
      </c>
      <c r="E12" s="11">
        <v>31260</v>
      </c>
    </row>
    <row r="13" spans="1:5" ht="15">
      <c r="A13" t="s">
        <v>1029</v>
      </c>
      <c r="C13" s="11">
        <v>159287</v>
      </c>
      <c r="E13" s="11">
        <v>147216</v>
      </c>
    </row>
    <row r="14" spans="1:5" ht="15">
      <c r="A14" t="s">
        <v>1030</v>
      </c>
      <c r="C14" s="11">
        <v>1718</v>
      </c>
      <c r="E14" s="11">
        <v>2166</v>
      </c>
    </row>
    <row r="15" spans="1:5" ht="15">
      <c r="A15" t="s">
        <v>1031</v>
      </c>
      <c r="C15" s="11">
        <v>34251</v>
      </c>
      <c r="E15" s="11">
        <v>33904</v>
      </c>
    </row>
    <row r="16" spans="1:5" ht="15">
      <c r="A16" t="s">
        <v>493</v>
      </c>
      <c r="C16" s="11">
        <v>12608</v>
      </c>
      <c r="E16" s="11">
        <v>8641</v>
      </c>
    </row>
    <row r="17" spans="1:5" ht="15">
      <c r="A17" t="s">
        <v>785</v>
      </c>
      <c r="C17" s="11">
        <v>23562</v>
      </c>
      <c r="E17" s="11">
        <v>22566</v>
      </c>
    </row>
    <row r="18" spans="1:5" ht="15">
      <c r="A18" t="s">
        <v>1032</v>
      </c>
      <c r="C18" s="11">
        <v>8050</v>
      </c>
      <c r="E18" s="11">
        <v>5282</v>
      </c>
    </row>
    <row r="19" spans="1:5" ht="15">
      <c r="A19" t="s">
        <v>1020</v>
      </c>
      <c r="C19" s="11">
        <v>16270</v>
      </c>
      <c r="E19" s="11">
        <v>16467</v>
      </c>
    </row>
    <row r="21" spans="1:5" ht="15">
      <c r="A21" s="3" t="s">
        <v>497</v>
      </c>
      <c r="C21" s="11">
        <v>512281</v>
      </c>
      <c r="E21" s="11">
        <v>371571</v>
      </c>
    </row>
    <row r="23" spans="2:5" ht="15">
      <c r="B23" s="4"/>
      <c r="C23" s="4"/>
      <c r="D23" s="4"/>
      <c r="E23" s="4"/>
    </row>
    <row r="24" spans="1:5" ht="15">
      <c r="A24" t="s">
        <v>1033</v>
      </c>
      <c r="C24" s="11">
        <v>997372</v>
      </c>
      <c r="E24" s="11">
        <v>1014900</v>
      </c>
    </row>
    <row r="26" spans="2:5" ht="15">
      <c r="B26" s="4"/>
      <c r="C26" s="4"/>
      <c r="D26" s="4"/>
      <c r="E26" s="4"/>
    </row>
    <row r="27" ht="15">
      <c r="A27" t="s">
        <v>499</v>
      </c>
    </row>
    <row r="28" spans="1:5" ht="15">
      <c r="A28" t="s">
        <v>1034</v>
      </c>
      <c r="C28" s="11">
        <v>1662</v>
      </c>
      <c r="E28" s="11">
        <v>2113</v>
      </c>
    </row>
    <row r="29" spans="1:5" ht="15">
      <c r="A29" t="s">
        <v>1035</v>
      </c>
      <c r="C29" s="11">
        <v>44256</v>
      </c>
      <c r="E29" s="11">
        <v>47055</v>
      </c>
    </row>
    <row r="30" spans="1:5" ht="15">
      <c r="A30" t="s">
        <v>1030</v>
      </c>
      <c r="C30" s="11">
        <v>343</v>
      </c>
      <c r="E30" s="11">
        <v>462</v>
      </c>
    </row>
    <row r="31" spans="1:5" ht="15">
      <c r="A31" t="s">
        <v>502</v>
      </c>
      <c r="C31" s="11">
        <v>8323</v>
      </c>
      <c r="E31" s="11">
        <v>9417</v>
      </c>
    </row>
    <row r="32" spans="1:5" ht="15">
      <c r="A32" t="s">
        <v>1036</v>
      </c>
      <c r="C32" s="11">
        <v>42473</v>
      </c>
      <c r="E32" s="11">
        <v>39215</v>
      </c>
    </row>
    <row r="33" spans="1:5" ht="15">
      <c r="A33" t="s">
        <v>16</v>
      </c>
      <c r="C33" s="11">
        <v>39964</v>
      </c>
      <c r="E33" s="11">
        <v>40301</v>
      </c>
    </row>
    <row r="35" spans="1:5" ht="15">
      <c r="A35" s="3" t="s">
        <v>41</v>
      </c>
      <c r="C35" s="11">
        <v>137021</v>
      </c>
      <c r="E35" s="11">
        <v>138563</v>
      </c>
    </row>
    <row r="37" spans="1:5" ht="15">
      <c r="A37" s="3" t="s">
        <v>42</v>
      </c>
      <c r="C37" s="11">
        <v>1646674</v>
      </c>
      <c r="E37" s="11">
        <v>1525034</v>
      </c>
    </row>
  </sheetData>
  <sheetProtection selectLockedCells="1" selectUnlockedCells="1"/>
  <mergeCells count="7">
    <mergeCell ref="A2:F2"/>
    <mergeCell ref="C5:E5"/>
    <mergeCell ref="C7:E7"/>
    <mergeCell ref="B23:C23"/>
    <mergeCell ref="D23:E23"/>
    <mergeCell ref="B26:C26"/>
    <mergeCell ref="D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3:5" ht="39.75" customHeight="1">
      <c r="C5" s="2" t="s">
        <v>1028</v>
      </c>
      <c r="D5" s="2"/>
      <c r="E5" s="2"/>
    </row>
    <row r="6" spans="3:5" ht="39.75" customHeight="1">
      <c r="C6" s="9" t="s">
        <v>8</v>
      </c>
      <c r="E6" s="9" t="s">
        <v>7</v>
      </c>
    </row>
    <row r="7" spans="3:5" ht="15">
      <c r="C7" s="1" t="s">
        <v>484</v>
      </c>
      <c r="D7" s="1"/>
      <c r="E7" s="1"/>
    </row>
    <row r="8" ht="15">
      <c r="A8" s="3" t="s">
        <v>506</v>
      </c>
    </row>
    <row r="9" ht="15">
      <c r="A9" t="s">
        <v>507</v>
      </c>
    </row>
    <row r="10" spans="1:5" ht="15">
      <c r="A10" t="s">
        <v>1038</v>
      </c>
      <c r="C10" s="11">
        <v>63710</v>
      </c>
      <c r="E10" s="11">
        <v>61690</v>
      </c>
    </row>
    <row r="11" spans="1:5" ht="15">
      <c r="A11" t="s">
        <v>1039</v>
      </c>
      <c r="C11" s="11">
        <v>4021</v>
      </c>
      <c r="E11" s="11">
        <v>3964</v>
      </c>
    </row>
    <row r="12" spans="1:5" ht="15">
      <c r="A12" t="s">
        <v>1040</v>
      </c>
      <c r="C12" s="11">
        <v>12270</v>
      </c>
      <c r="E12" s="11">
        <v>11468</v>
      </c>
    </row>
    <row r="13" spans="1:5" ht="15">
      <c r="A13" t="s">
        <v>511</v>
      </c>
      <c r="C13" s="11">
        <v>208</v>
      </c>
      <c r="E13" s="11">
        <v>19</v>
      </c>
    </row>
    <row r="14" spans="1:5" ht="15">
      <c r="A14" t="s">
        <v>512</v>
      </c>
      <c r="C14" s="11">
        <v>157435</v>
      </c>
      <c r="E14" s="11">
        <v>123643</v>
      </c>
    </row>
    <row r="15" spans="1:5" ht="15">
      <c r="A15" t="s">
        <v>513</v>
      </c>
      <c r="C15" s="11">
        <v>36</v>
      </c>
      <c r="E15" s="11">
        <v>52</v>
      </c>
    </row>
    <row r="16" spans="1:5" ht="15">
      <c r="A16" t="s">
        <v>1041</v>
      </c>
      <c r="C16" s="11">
        <v>9</v>
      </c>
      <c r="E16" s="11">
        <v>310</v>
      </c>
    </row>
    <row r="17" spans="1:5" ht="15">
      <c r="A17" t="s">
        <v>515</v>
      </c>
      <c r="C17" s="11">
        <v>119219</v>
      </c>
      <c r="E17" s="11">
        <v>91558</v>
      </c>
    </row>
    <row r="18" spans="1:5" ht="15">
      <c r="A18" t="s">
        <v>1042</v>
      </c>
      <c r="C18" s="11">
        <v>118276</v>
      </c>
      <c r="E18" s="11">
        <v>92821</v>
      </c>
    </row>
    <row r="20" spans="2:5" ht="15">
      <c r="B20" s="4"/>
      <c r="C20" s="4"/>
      <c r="D20" s="4"/>
      <c r="E20" s="4"/>
    </row>
    <row r="21" spans="1:5" ht="15">
      <c r="A21" s="3" t="s">
        <v>517</v>
      </c>
      <c r="C21" s="11">
        <v>475184</v>
      </c>
      <c r="E21" s="11">
        <v>385525</v>
      </c>
    </row>
    <row r="23" spans="2:5" ht="15">
      <c r="B23" s="4"/>
      <c r="C23" s="4"/>
      <c r="D23" s="4"/>
      <c r="E23" s="4"/>
    </row>
    <row r="24" ht="15">
      <c r="A24" t="s">
        <v>518</v>
      </c>
    </row>
    <row r="25" spans="1:5" ht="15">
      <c r="A25" t="s">
        <v>1043</v>
      </c>
      <c r="C25" s="11">
        <v>549777</v>
      </c>
      <c r="E25" s="11">
        <v>600653</v>
      </c>
    </row>
    <row r="26" spans="1:5" ht="15">
      <c r="A26" t="s">
        <v>1040</v>
      </c>
      <c r="C26" s="11">
        <v>53128</v>
      </c>
      <c r="E26" s="11">
        <v>65398</v>
      </c>
    </row>
    <row r="27" spans="1:5" ht="15">
      <c r="A27" t="s">
        <v>520</v>
      </c>
      <c r="C27" s="11">
        <v>29338</v>
      </c>
      <c r="E27" s="11">
        <v>34575</v>
      </c>
    </row>
    <row r="28" spans="1:5" ht="15">
      <c r="A28" t="s">
        <v>1041</v>
      </c>
      <c r="C28" s="11">
        <v>921</v>
      </c>
      <c r="E28" s="11">
        <v>1164</v>
      </c>
    </row>
    <row r="29" spans="1:5" ht="15">
      <c r="A29" t="s">
        <v>1044</v>
      </c>
      <c r="C29" s="11">
        <v>74440</v>
      </c>
      <c r="E29" s="11">
        <v>66677</v>
      </c>
    </row>
    <row r="30" spans="1:5" ht="15">
      <c r="A30" t="s">
        <v>1045</v>
      </c>
      <c r="C30" s="11">
        <v>6091</v>
      </c>
      <c r="E30" s="11">
        <v>9926</v>
      </c>
    </row>
    <row r="31" spans="1:5" ht="15">
      <c r="A31" t="s">
        <v>1046</v>
      </c>
      <c r="C31" s="11">
        <v>53376</v>
      </c>
      <c r="E31" s="11">
        <v>27101</v>
      </c>
    </row>
    <row r="33" spans="2:5" ht="15">
      <c r="B33" s="4"/>
      <c r="C33" s="4"/>
      <c r="D33" s="4"/>
      <c r="E33" s="4"/>
    </row>
    <row r="34" spans="1:5" ht="15">
      <c r="A34" s="3" t="s">
        <v>524</v>
      </c>
      <c r="C34" s="11">
        <v>767071</v>
      </c>
      <c r="E34" s="11">
        <v>805494</v>
      </c>
    </row>
    <row r="36" spans="2:5" ht="15">
      <c r="B36" s="4"/>
      <c r="C36" s="4"/>
      <c r="D36" s="4"/>
      <c r="E36" s="4"/>
    </row>
    <row r="37" spans="1:5" ht="15">
      <c r="A37" t="s">
        <v>525</v>
      </c>
      <c r="C37" s="11">
        <v>3733</v>
      </c>
      <c r="E37" s="11">
        <v>3585</v>
      </c>
    </row>
    <row r="39" spans="2:5" ht="15">
      <c r="B39" s="4"/>
      <c r="C39" s="4"/>
      <c r="D39" s="4"/>
      <c r="E39" s="4"/>
    </row>
    <row r="40" ht="15">
      <c r="A40" t="s">
        <v>1047</v>
      </c>
    </row>
    <row r="41" spans="2:5" ht="15">
      <c r="B41" s="4"/>
      <c r="C41" s="4"/>
      <c r="D41" s="4"/>
      <c r="E41" s="4"/>
    </row>
    <row r="42" ht="15">
      <c r="A42" t="s">
        <v>1048</v>
      </c>
    </row>
    <row r="43" spans="1:5" ht="15">
      <c r="A43" t="s">
        <v>528</v>
      </c>
      <c r="C43" s="11">
        <v>134303</v>
      </c>
      <c r="E43" s="11">
        <v>134303</v>
      </c>
    </row>
    <row r="44" spans="1:5" ht="15">
      <c r="A44" t="s">
        <v>529</v>
      </c>
      <c r="C44" s="11">
        <v>2620</v>
      </c>
      <c r="E44" s="11">
        <v>2620</v>
      </c>
    </row>
    <row r="45" spans="1:5" ht="15">
      <c r="A45" t="s">
        <v>530</v>
      </c>
      <c r="C45" s="11">
        <v>263763</v>
      </c>
      <c r="E45" s="11">
        <v>193507</v>
      </c>
    </row>
    <row r="47" spans="1:5" ht="15">
      <c r="A47" s="3" t="s">
        <v>531</v>
      </c>
      <c r="C47" s="11">
        <v>400686</v>
      </c>
      <c r="E47" s="11">
        <v>330430</v>
      </c>
    </row>
    <row r="49" spans="1:5" ht="15">
      <c r="A49" s="3" t="s">
        <v>425</v>
      </c>
      <c r="C49" s="11">
        <v>1646674</v>
      </c>
      <c r="E49" s="11">
        <v>1525034</v>
      </c>
    </row>
  </sheetData>
  <sheetProtection selectLockedCells="1" selectUnlockedCells="1"/>
  <mergeCells count="15">
    <mergeCell ref="A2:F2"/>
    <mergeCell ref="C5:E5"/>
    <mergeCell ref="C7:E7"/>
    <mergeCell ref="B20:C20"/>
    <mergeCell ref="D20:E20"/>
    <mergeCell ref="B23:C23"/>
    <mergeCell ref="D23:E23"/>
    <mergeCell ref="B33:C33"/>
    <mergeCell ref="D33:E33"/>
    <mergeCell ref="B36:C36"/>
    <mergeCell ref="D36:E36"/>
    <mergeCell ref="B39:C39"/>
    <mergeCell ref="D39:E39"/>
    <mergeCell ref="B41:C41"/>
    <mergeCell ref="D41:E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3:6" ht="15">
      <c r="C5" s="1" t="s">
        <v>1049</v>
      </c>
      <c r="D5" s="1"/>
      <c r="E5" s="1"/>
      <c r="F5" s="1"/>
    </row>
    <row r="6" spans="3:6" ht="39.75" customHeight="1">
      <c r="C6" s="9" t="s">
        <v>8</v>
      </c>
      <c r="F6" s="9" t="s">
        <v>7</v>
      </c>
    </row>
    <row r="7" spans="3:6" ht="15">
      <c r="C7" s="1" t="s">
        <v>484</v>
      </c>
      <c r="D7" s="1"/>
      <c r="E7" s="1"/>
      <c r="F7" s="1"/>
    </row>
    <row r="8" ht="15">
      <c r="A8" t="s">
        <v>1050</v>
      </c>
    </row>
    <row r="9" spans="1:6" ht="15">
      <c r="A9" t="s">
        <v>13</v>
      </c>
      <c r="C9" s="11">
        <v>491900</v>
      </c>
      <c r="F9" s="11">
        <v>395846</v>
      </c>
    </row>
    <row r="10" spans="1:6" ht="15">
      <c r="A10" t="s">
        <v>1051</v>
      </c>
      <c r="C10" s="14">
        <v>-428927</v>
      </c>
      <c r="F10" s="14">
        <v>-369582</v>
      </c>
    </row>
    <row r="12" spans="2:7" ht="15">
      <c r="B12" s="4"/>
      <c r="C12" s="4"/>
      <c r="D12" s="4"/>
      <c r="E12" s="4"/>
      <c r="F12" s="4"/>
      <c r="G12" s="4"/>
    </row>
    <row r="13" spans="1:6" ht="15">
      <c r="A13" t="s">
        <v>19</v>
      </c>
      <c r="C13" s="11">
        <v>62973</v>
      </c>
      <c r="F13" s="11">
        <v>26263</v>
      </c>
    </row>
    <row r="14" spans="2:7" ht="15">
      <c r="B14" s="4"/>
      <c r="C14" s="4"/>
      <c r="D14" s="4"/>
      <c r="E14" s="4"/>
      <c r="F14" s="4"/>
      <c r="G14" s="4"/>
    </row>
    <row r="15" ht="15">
      <c r="A15" t="s">
        <v>539</v>
      </c>
    </row>
    <row r="16" spans="1:6" ht="15">
      <c r="A16" t="s">
        <v>21</v>
      </c>
      <c r="C16" s="11">
        <v>2192</v>
      </c>
      <c r="F16" s="11">
        <v>1263</v>
      </c>
    </row>
    <row r="17" spans="1:6" ht="15">
      <c r="A17" t="s">
        <v>22</v>
      </c>
      <c r="C17" s="14">
        <v>-9393</v>
      </c>
      <c r="F17" s="14">
        <v>-10056</v>
      </c>
    </row>
    <row r="18" spans="1:6" ht="15">
      <c r="A18" t="s">
        <v>907</v>
      </c>
      <c r="C18" s="11">
        <v>2806</v>
      </c>
      <c r="F18" s="11">
        <v>8595</v>
      </c>
    </row>
    <row r="20" spans="2:7" ht="15">
      <c r="B20" s="4"/>
      <c r="C20" s="4"/>
      <c r="D20" s="4"/>
      <c r="E20" s="4"/>
      <c r="F20" s="4"/>
      <c r="G20" s="4"/>
    </row>
    <row r="21" spans="1:6" ht="15">
      <c r="A21" s="3" t="s">
        <v>24</v>
      </c>
      <c r="C21" s="14">
        <v>-4395</v>
      </c>
      <c r="F21" s="14">
        <v>-198</v>
      </c>
    </row>
    <row r="23" spans="2:7" ht="15">
      <c r="B23" s="4"/>
      <c r="C23" s="4"/>
      <c r="D23" s="4"/>
      <c r="E23" s="4"/>
      <c r="F23" s="4"/>
      <c r="G23" s="4"/>
    </row>
    <row r="24" spans="1:6" ht="15">
      <c r="A24" t="s">
        <v>278</v>
      </c>
      <c r="C24" s="11">
        <v>58578</v>
      </c>
      <c r="F24" s="11">
        <v>26065</v>
      </c>
    </row>
    <row r="25" spans="1:6" ht="15">
      <c r="A25" t="s">
        <v>25</v>
      </c>
      <c r="C25" s="11">
        <v>210</v>
      </c>
      <c r="F25" s="11">
        <v>185</v>
      </c>
    </row>
    <row r="26" spans="2:7" ht="15">
      <c r="B26" s="4"/>
      <c r="C26" s="4"/>
      <c r="D26" s="4"/>
      <c r="E26" s="4"/>
      <c r="F26" s="4"/>
      <c r="G26" s="4"/>
    </row>
    <row r="27" spans="1:6" ht="15">
      <c r="A27" t="s">
        <v>26</v>
      </c>
      <c r="C27" s="11">
        <v>58788</v>
      </c>
      <c r="F27" s="11">
        <v>26250</v>
      </c>
    </row>
    <row r="28" spans="1:6" ht="15">
      <c r="A28" t="s">
        <v>27</v>
      </c>
      <c r="C28" s="14">
        <v>-10666</v>
      </c>
      <c r="F28" s="14">
        <v>-4639</v>
      </c>
    </row>
    <row r="30" spans="1:6" ht="15">
      <c r="A30" t="s">
        <v>542</v>
      </c>
      <c r="C30" s="11">
        <v>48122</v>
      </c>
      <c r="F30" s="11">
        <v>21611</v>
      </c>
    </row>
  </sheetData>
  <sheetProtection selectLockedCells="1" selectUnlockedCells="1"/>
  <mergeCells count="13">
    <mergeCell ref="A2:F2"/>
    <mergeCell ref="C5:F5"/>
    <mergeCell ref="C7:F7"/>
    <mergeCell ref="B12:D12"/>
    <mergeCell ref="E12:G12"/>
    <mergeCell ref="B14:D14"/>
    <mergeCell ref="E14:G14"/>
    <mergeCell ref="B20:D20"/>
    <mergeCell ref="E20:G20"/>
    <mergeCell ref="B23:D23"/>
    <mergeCell ref="E23:G23"/>
    <mergeCell ref="B26:D26"/>
    <mergeCell ref="E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3:6" ht="15">
      <c r="C5" s="1" t="s">
        <v>1052</v>
      </c>
      <c r="D5" s="1"/>
      <c r="E5" s="1"/>
      <c r="F5" s="1"/>
    </row>
    <row r="6" spans="3:6" ht="39.75" customHeight="1">
      <c r="C6" s="9" t="s">
        <v>8</v>
      </c>
      <c r="F6" s="9" t="s">
        <v>7</v>
      </c>
    </row>
    <row r="7" spans="3:6" ht="15">
      <c r="C7" s="1" t="s">
        <v>484</v>
      </c>
      <c r="D7" s="1"/>
      <c r="E7" s="1"/>
      <c r="F7" s="1"/>
    </row>
    <row r="8" ht="15">
      <c r="A8" t="s">
        <v>543</v>
      </c>
    </row>
    <row r="9" spans="1:6" ht="15">
      <c r="A9" t="s">
        <v>544</v>
      </c>
      <c r="C9" s="11">
        <v>465755</v>
      </c>
      <c r="F9" s="11">
        <v>362441</v>
      </c>
    </row>
    <row r="10" spans="1:6" ht="15">
      <c r="A10" t="s">
        <v>21</v>
      </c>
      <c r="C10" s="11">
        <v>2218</v>
      </c>
      <c r="F10" s="11">
        <v>334</v>
      </c>
    </row>
    <row r="11" spans="1:6" ht="15">
      <c r="A11" t="s">
        <v>545</v>
      </c>
      <c r="C11" s="11">
        <v>7072</v>
      </c>
      <c r="F11" s="11">
        <v>6518</v>
      </c>
    </row>
    <row r="12" spans="1:6" ht="15">
      <c r="A12" t="s">
        <v>546</v>
      </c>
      <c r="C12" s="14">
        <v>-397658</v>
      </c>
      <c r="F12" s="14">
        <v>-347565</v>
      </c>
    </row>
    <row r="13" spans="1:6" ht="15">
      <c r="A13" t="s">
        <v>547</v>
      </c>
      <c r="C13" s="14">
        <v>-8911</v>
      </c>
      <c r="F13" s="14">
        <v>-10416</v>
      </c>
    </row>
    <row r="14" spans="1:6" ht="15">
      <c r="A14" t="s">
        <v>548</v>
      </c>
      <c r="C14" s="14">
        <v>-22</v>
      </c>
      <c r="F14" s="14">
        <v>-200</v>
      </c>
    </row>
    <row r="15" spans="1:6" ht="15">
      <c r="A15" t="s">
        <v>549</v>
      </c>
      <c r="C15" s="14">
        <v>-619</v>
      </c>
      <c r="F15" s="14">
        <v>-2149</v>
      </c>
    </row>
    <row r="16" spans="1:6" ht="15">
      <c r="A16" t="s">
        <v>550</v>
      </c>
      <c r="C16" s="14">
        <v>-7177</v>
      </c>
      <c r="F16" s="14">
        <v>-4125</v>
      </c>
    </row>
    <row r="18" spans="1:6" ht="15">
      <c r="A18" t="s">
        <v>551</v>
      </c>
      <c r="C18" s="11">
        <v>60658</v>
      </c>
      <c r="F18" s="11">
        <v>4838</v>
      </c>
    </row>
    <row r="20" spans="2:7" ht="15">
      <c r="B20" s="4"/>
      <c r="C20" s="4"/>
      <c r="D20" s="4"/>
      <c r="E20" s="4"/>
      <c r="F20" s="4"/>
      <c r="G20" s="4"/>
    </row>
    <row r="21" ht="15">
      <c r="A21" t="s">
        <v>552</v>
      </c>
    </row>
    <row r="22" spans="1:6" ht="15">
      <c r="A22" t="s">
        <v>553</v>
      </c>
      <c r="C22" s="11">
        <v>2817</v>
      </c>
      <c r="F22" s="11">
        <v>11088</v>
      </c>
    </row>
    <row r="23" spans="1:6" ht="15">
      <c r="A23" t="s">
        <v>556</v>
      </c>
      <c r="C23" s="14">
        <v>-7</v>
      </c>
      <c r="F23" s="14">
        <v>-8984</v>
      </c>
    </row>
    <row r="24" spans="1:6" ht="15">
      <c r="A24" t="s">
        <v>557</v>
      </c>
      <c r="C24" s="14">
        <v>-12100</v>
      </c>
      <c r="F24" s="14">
        <v>-22106</v>
      </c>
    </row>
    <row r="25" spans="1:6" ht="15">
      <c r="A25" t="s">
        <v>16</v>
      </c>
      <c r="C25" s="14">
        <v>-3024</v>
      </c>
      <c r="F25" s="14">
        <v>-3696</v>
      </c>
    </row>
    <row r="27" spans="1:6" ht="15">
      <c r="A27" t="s">
        <v>1053</v>
      </c>
      <c r="C27" s="14">
        <v>-12314</v>
      </c>
      <c r="F27" s="14">
        <v>-23698</v>
      </c>
    </row>
    <row r="29" spans="2:7" ht="15">
      <c r="B29" s="4"/>
      <c r="C29" s="4"/>
      <c r="D29" s="4"/>
      <c r="E29" s="4"/>
      <c r="F29" s="4"/>
      <c r="G29" s="4"/>
    </row>
    <row r="30" ht="15">
      <c r="A30" t="s">
        <v>559</v>
      </c>
    </row>
    <row r="31" spans="1:6" ht="15">
      <c r="A31" t="s">
        <v>560</v>
      </c>
      <c r="C31" s="14">
        <v>-11272</v>
      </c>
      <c r="F31" s="14">
        <v>-12639</v>
      </c>
    </row>
    <row r="32" spans="1:6" ht="15">
      <c r="A32" t="s">
        <v>561</v>
      </c>
      <c r="C32" s="11">
        <v>751</v>
      </c>
      <c r="F32" s="11">
        <v>6789</v>
      </c>
    </row>
    <row r="33" spans="1:6" ht="15">
      <c r="A33" t="s">
        <v>564</v>
      </c>
      <c r="C33" s="11">
        <v>11952</v>
      </c>
      <c r="F33" s="11">
        <v>928</v>
      </c>
    </row>
    <row r="34" spans="1:6" ht="15">
      <c r="A34" t="s">
        <v>16</v>
      </c>
      <c r="C34" s="14">
        <v>-12162</v>
      </c>
      <c r="F34" s="14">
        <v>-290</v>
      </c>
    </row>
    <row r="36" spans="1:6" ht="15">
      <c r="A36" t="s">
        <v>1054</v>
      </c>
      <c r="C36" s="14">
        <v>-10731</v>
      </c>
      <c r="F36" s="14">
        <v>-5212</v>
      </c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1055</v>
      </c>
      <c r="C39" s="11">
        <v>37613</v>
      </c>
      <c r="F39" s="14">
        <v>-24072</v>
      </c>
    </row>
    <row r="40" spans="1:6" ht="15">
      <c r="A40" t="s">
        <v>1056</v>
      </c>
      <c r="C40" s="11">
        <v>157752</v>
      </c>
      <c r="F40" s="11">
        <v>159401</v>
      </c>
    </row>
    <row r="41" spans="1:6" ht="15">
      <c r="A41" t="s">
        <v>1057</v>
      </c>
      <c r="C41" s="11">
        <v>195365</v>
      </c>
      <c r="F41" s="11">
        <v>135329</v>
      </c>
    </row>
  </sheetData>
  <sheetProtection selectLockedCells="1" selectUnlockedCells="1"/>
  <mergeCells count="9">
    <mergeCell ref="A2:F2"/>
    <mergeCell ref="C5:F5"/>
    <mergeCell ref="C7:F7"/>
    <mergeCell ref="B20:D20"/>
    <mergeCell ref="E20:G20"/>
    <mergeCell ref="B29:D29"/>
    <mergeCell ref="E29:G29"/>
    <mergeCell ref="B38:D38"/>
    <mergeCell ref="E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1.7109375" style="0" customWidth="1"/>
    <col min="22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21" ht="39.75" customHeight="1">
      <c r="C5" s="9" t="s">
        <v>3</v>
      </c>
      <c r="E5" s="3" t="s">
        <v>143</v>
      </c>
      <c r="G5" s="9" t="s">
        <v>4</v>
      </c>
      <c r="I5" s="3" t="s">
        <v>143</v>
      </c>
      <c r="K5" s="9" t="s">
        <v>5</v>
      </c>
      <c r="M5" s="3" t="s">
        <v>143</v>
      </c>
      <c r="O5" s="9" t="s">
        <v>6</v>
      </c>
      <c r="Q5" s="3" t="s">
        <v>143</v>
      </c>
      <c r="S5" s="9" t="s">
        <v>7</v>
      </c>
      <c r="U5" s="3" t="s">
        <v>143</v>
      </c>
    </row>
    <row r="6" spans="1:21" ht="15">
      <c r="A6" t="s">
        <v>144</v>
      </c>
      <c r="C6" s="7">
        <v>14595.3</v>
      </c>
      <c r="E6" t="s">
        <v>145</v>
      </c>
      <c r="G6" s="7">
        <v>14884.5</v>
      </c>
      <c r="I6" t="s">
        <v>146</v>
      </c>
      <c r="K6" s="7">
        <v>14520</v>
      </c>
      <c r="M6" t="s">
        <v>147</v>
      </c>
      <c r="O6" s="7">
        <v>14257.7</v>
      </c>
      <c r="Q6" t="s">
        <v>148</v>
      </c>
      <c r="S6" s="7">
        <v>15211.4</v>
      </c>
      <c r="U6" t="s">
        <v>149</v>
      </c>
    </row>
    <row r="7" spans="1:21" ht="15">
      <c r="A7" t="s">
        <v>150</v>
      </c>
      <c r="C7" s="7">
        <v>34115</v>
      </c>
      <c r="E7" t="s">
        <v>151</v>
      </c>
      <c r="G7" s="7">
        <v>35646.5</v>
      </c>
      <c r="I7" t="s">
        <v>152</v>
      </c>
      <c r="K7" s="7">
        <v>36854.9</v>
      </c>
      <c r="M7" t="s">
        <v>153</v>
      </c>
      <c r="O7" s="7">
        <v>37670.2</v>
      </c>
      <c r="Q7" t="s">
        <v>154</v>
      </c>
      <c r="S7" s="7">
        <v>38900.4</v>
      </c>
      <c r="U7" t="s">
        <v>155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3:6" ht="39.75" customHeight="1">
      <c r="C5" s="2" t="s">
        <v>1058</v>
      </c>
      <c r="D5" s="2"/>
      <c r="E5" s="2"/>
      <c r="F5" s="2"/>
    </row>
    <row r="6" spans="3:6" ht="39.75" customHeight="1">
      <c r="C6" s="9" t="s">
        <v>8</v>
      </c>
      <c r="F6" s="9" t="s">
        <v>7</v>
      </c>
    </row>
    <row r="7" spans="3:6" ht="15">
      <c r="C7" s="1" t="s">
        <v>484</v>
      </c>
      <c r="D7" s="1"/>
      <c r="E7" s="1"/>
      <c r="F7" s="1"/>
    </row>
    <row r="8" spans="1:6" ht="15">
      <c r="A8" t="s">
        <v>542</v>
      </c>
      <c r="C8" s="11">
        <v>48122</v>
      </c>
      <c r="F8" s="11">
        <v>21611</v>
      </c>
    </row>
    <row r="9" spans="2:7" ht="15">
      <c r="B9" s="4"/>
      <c r="C9" s="4"/>
      <c r="D9" s="4"/>
      <c r="E9" s="4"/>
      <c r="F9" s="4"/>
      <c r="G9" s="4"/>
    </row>
    <row r="10" ht="15">
      <c r="A10" t="s">
        <v>573</v>
      </c>
    </row>
    <row r="11" spans="1:6" ht="15">
      <c r="A11" t="s">
        <v>574</v>
      </c>
      <c r="C11" s="11">
        <v>16841</v>
      </c>
      <c r="F11" s="11">
        <v>17753</v>
      </c>
    </row>
    <row r="12" spans="1:6" ht="15">
      <c r="A12" t="s">
        <v>575</v>
      </c>
      <c r="C12" t="s">
        <v>32</v>
      </c>
      <c r="F12" s="14">
        <v>-62</v>
      </c>
    </row>
    <row r="13" spans="1:6" ht="15">
      <c r="A13" t="s">
        <v>576</v>
      </c>
      <c r="C13" s="14">
        <v>-243</v>
      </c>
      <c r="F13" s="14">
        <v>-3431</v>
      </c>
    </row>
    <row r="14" spans="1:6" ht="15">
      <c r="A14" t="s">
        <v>577</v>
      </c>
      <c r="C14" s="14">
        <v>-33</v>
      </c>
      <c r="F14" s="11">
        <v>1</v>
      </c>
    </row>
    <row r="15" spans="1:6" ht="15">
      <c r="A15" t="s">
        <v>578</v>
      </c>
      <c r="C15" s="11">
        <v>816</v>
      </c>
      <c r="F15" s="11">
        <v>817</v>
      </c>
    </row>
    <row r="16" spans="1:6" ht="15">
      <c r="A16" t="s">
        <v>25</v>
      </c>
      <c r="C16" s="14">
        <v>-210</v>
      </c>
      <c r="F16" s="14">
        <v>-185</v>
      </c>
    </row>
    <row r="17" spans="1:6" ht="15">
      <c r="A17" t="s">
        <v>579</v>
      </c>
      <c r="C17" s="11">
        <v>5182</v>
      </c>
      <c r="F17" s="11">
        <v>3659</v>
      </c>
    </row>
    <row r="18" spans="1:6" ht="15">
      <c r="A18" t="s">
        <v>580</v>
      </c>
      <c r="C18" s="11">
        <v>3353</v>
      </c>
      <c r="F18" s="11">
        <v>278</v>
      </c>
    </row>
    <row r="19" spans="1:6" ht="15">
      <c r="A19" t="s">
        <v>16</v>
      </c>
      <c r="C19" s="11">
        <v>139</v>
      </c>
      <c r="F19" s="11">
        <v>59</v>
      </c>
    </row>
    <row r="20" spans="2:7" ht="15">
      <c r="B20" s="4"/>
      <c r="C20" s="4"/>
      <c r="D20" s="4"/>
      <c r="E20" s="4"/>
      <c r="F20" s="4"/>
      <c r="G20" s="4"/>
    </row>
    <row r="21" ht="15">
      <c r="A21" t="s">
        <v>581</v>
      </c>
    </row>
    <row r="22" spans="1:6" ht="15">
      <c r="A22" t="s">
        <v>582</v>
      </c>
      <c r="C22" s="11">
        <v>2990</v>
      </c>
      <c r="F22" s="14">
        <v>-134622</v>
      </c>
    </row>
    <row r="23" spans="1:6" ht="15">
      <c r="A23" t="s">
        <v>1059</v>
      </c>
      <c r="C23" s="14">
        <v>-876</v>
      </c>
      <c r="F23" s="11">
        <v>1452</v>
      </c>
    </row>
    <row r="24" spans="1:6" ht="15">
      <c r="A24" t="s">
        <v>1060</v>
      </c>
      <c r="C24" s="14">
        <v>-3976</v>
      </c>
      <c r="F24" s="11">
        <v>3598</v>
      </c>
    </row>
    <row r="25" spans="1:6" ht="15">
      <c r="A25" t="s">
        <v>1061</v>
      </c>
      <c r="C25" s="14">
        <v>-25202</v>
      </c>
      <c r="F25" s="11">
        <v>91525</v>
      </c>
    </row>
    <row r="26" spans="1:6" ht="15">
      <c r="A26" t="s">
        <v>586</v>
      </c>
      <c r="C26" s="11">
        <v>13755</v>
      </c>
      <c r="F26" s="11">
        <v>2385</v>
      </c>
    </row>
    <row r="28" spans="1:6" ht="15">
      <c r="A28" t="s">
        <v>551</v>
      </c>
      <c r="C28" s="11">
        <v>60658</v>
      </c>
      <c r="F28" s="11">
        <v>4838</v>
      </c>
    </row>
  </sheetData>
  <sheetProtection selectLockedCells="1" selectUnlockedCells="1"/>
  <mergeCells count="7">
    <mergeCell ref="A2:F2"/>
    <mergeCell ref="C5:F5"/>
    <mergeCell ref="C7:F7"/>
    <mergeCell ref="B9:D9"/>
    <mergeCell ref="E9:G9"/>
    <mergeCell ref="B20:D20"/>
    <mergeCell ref="E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5" spans="3:5" ht="39.75" customHeight="1">
      <c r="C5" s="2" t="s">
        <v>1028</v>
      </c>
      <c r="D5" s="2"/>
      <c r="E5" s="2"/>
    </row>
    <row r="6" spans="3:5" ht="39.75" customHeight="1">
      <c r="C6" s="9" t="s">
        <v>8</v>
      </c>
      <c r="E6" s="9" t="s">
        <v>7</v>
      </c>
    </row>
    <row r="7" spans="3:5" ht="15">
      <c r="C7" s="1" t="s">
        <v>484</v>
      </c>
      <c r="D7" s="1"/>
      <c r="E7" s="1"/>
    </row>
    <row r="8" spans="1:5" ht="15">
      <c r="A8" t="s">
        <v>1063</v>
      </c>
      <c r="C8" s="11">
        <v>133421</v>
      </c>
      <c r="E8" s="11">
        <v>119672</v>
      </c>
    </row>
    <row r="9" spans="1:5" ht="15">
      <c r="A9" t="s">
        <v>1064</v>
      </c>
      <c r="C9" s="11">
        <v>5253</v>
      </c>
      <c r="E9" s="11">
        <v>4670</v>
      </c>
    </row>
    <row r="10" spans="1:5" ht="15">
      <c r="A10" t="s">
        <v>1065</v>
      </c>
      <c r="C10" s="11">
        <v>20613</v>
      </c>
      <c r="E10" s="11">
        <v>22874</v>
      </c>
    </row>
    <row r="12" spans="1:5" ht="15">
      <c r="A12" t="s">
        <v>95</v>
      </c>
      <c r="C12" s="11">
        <v>159287</v>
      </c>
      <c r="E12" s="11">
        <v>147216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1066</v>
      </c>
      <c r="B2" s="1"/>
      <c r="C2" s="1"/>
      <c r="D2" s="1"/>
      <c r="E2" s="1"/>
      <c r="F2" s="1"/>
    </row>
    <row r="5" spans="3:5" ht="39.75" customHeight="1">
      <c r="C5" s="2" t="s">
        <v>1028</v>
      </c>
      <c r="D5" s="2"/>
      <c r="E5" s="2"/>
    </row>
    <row r="6" spans="3:5" ht="39.75" customHeight="1">
      <c r="C6" s="9" t="s">
        <v>8</v>
      </c>
      <c r="E6" s="9" t="s">
        <v>7</v>
      </c>
    </row>
    <row r="7" spans="3:5" ht="15">
      <c r="C7" s="1" t="s">
        <v>484</v>
      </c>
      <c r="D7" s="1"/>
      <c r="E7" s="1"/>
    </row>
    <row r="8" spans="1:5" ht="15">
      <c r="A8" t="s">
        <v>655</v>
      </c>
      <c r="C8" s="11">
        <v>32352</v>
      </c>
      <c r="E8" s="11">
        <v>32322</v>
      </c>
    </row>
    <row r="9" spans="1:5" ht="15">
      <c r="A9" t="s">
        <v>656</v>
      </c>
      <c r="C9" s="11">
        <v>1899</v>
      </c>
      <c r="E9" s="11">
        <v>1582</v>
      </c>
    </row>
    <row r="11" spans="1:5" ht="15">
      <c r="A11" t="s">
        <v>95</v>
      </c>
      <c r="C11" s="11">
        <v>34251</v>
      </c>
      <c r="E11" s="11">
        <v>33904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5" spans="3:6" ht="39.75" customHeight="1">
      <c r="C5" s="2" t="s">
        <v>1028</v>
      </c>
      <c r="D5" s="2"/>
      <c r="E5" s="2"/>
      <c r="F5" s="2"/>
    </row>
    <row r="6" spans="3:6" ht="39.75" customHeight="1">
      <c r="C6" s="9" t="s">
        <v>8</v>
      </c>
      <c r="F6" s="9" t="s">
        <v>7</v>
      </c>
    </row>
    <row r="7" spans="3:6" ht="15">
      <c r="C7" s="1" t="s">
        <v>484</v>
      </c>
      <c r="D7" s="1"/>
      <c r="E7" s="1"/>
      <c r="F7" s="1"/>
    </row>
    <row r="8" ht="15">
      <c r="A8" t="s">
        <v>666</v>
      </c>
    </row>
    <row r="9" spans="1:6" ht="15">
      <c r="A9" t="s">
        <v>667</v>
      </c>
      <c r="C9" s="11">
        <v>70574</v>
      </c>
      <c r="F9" s="11">
        <v>70574</v>
      </c>
    </row>
    <row r="10" spans="1:6" ht="15">
      <c r="A10" t="s">
        <v>668</v>
      </c>
      <c r="C10" s="11">
        <v>50963</v>
      </c>
      <c r="F10" s="11">
        <v>50865</v>
      </c>
    </row>
    <row r="11" spans="1:6" ht="15">
      <c r="A11" t="s">
        <v>669</v>
      </c>
      <c r="C11" s="11">
        <v>239436</v>
      </c>
      <c r="F11" s="11">
        <v>238051</v>
      </c>
    </row>
    <row r="12" spans="1:6" ht="15">
      <c r="A12" t="s">
        <v>670</v>
      </c>
      <c r="C12" s="11">
        <v>428133</v>
      </c>
      <c r="F12" s="11">
        <v>428133</v>
      </c>
    </row>
    <row r="13" spans="1:6" ht="15">
      <c r="A13" t="s">
        <v>671</v>
      </c>
      <c r="C13" s="11">
        <v>142469</v>
      </c>
      <c r="F13" s="11">
        <v>141888</v>
      </c>
    </row>
    <row r="14" spans="1:6" ht="15">
      <c r="A14" t="s">
        <v>672</v>
      </c>
      <c r="C14" s="11">
        <v>3408</v>
      </c>
      <c r="F14" s="11">
        <v>3551</v>
      </c>
    </row>
    <row r="15" spans="1:6" ht="15">
      <c r="A15" t="s">
        <v>673</v>
      </c>
      <c r="C15" s="11">
        <v>165376</v>
      </c>
      <c r="F15" s="11">
        <v>156312</v>
      </c>
    </row>
    <row r="16" spans="1:6" ht="15">
      <c r="A16" t="s">
        <v>674</v>
      </c>
      <c r="C16" s="11">
        <v>5264</v>
      </c>
      <c r="F16" s="11">
        <v>6026</v>
      </c>
    </row>
    <row r="17" spans="1:6" ht="15">
      <c r="A17" t="s">
        <v>16</v>
      </c>
      <c r="C17" s="11">
        <v>37912</v>
      </c>
      <c r="F17" s="11">
        <v>29105</v>
      </c>
    </row>
    <row r="18" spans="2:7" ht="15">
      <c r="B18" s="4"/>
      <c r="C18" s="4"/>
      <c r="D18" s="4"/>
      <c r="E18" s="4"/>
      <c r="F18" s="4"/>
      <c r="G18" s="4"/>
    </row>
    <row r="19" ht="15">
      <c r="A19" t="s">
        <v>675</v>
      </c>
    </row>
    <row r="20" spans="1:6" ht="15">
      <c r="A20" t="s">
        <v>676</v>
      </c>
      <c r="C20" s="11">
        <v>10739</v>
      </c>
      <c r="F20" s="11">
        <v>9597</v>
      </c>
    </row>
    <row r="21" spans="1:6" ht="15">
      <c r="A21" t="s">
        <v>621</v>
      </c>
      <c r="C21" s="11">
        <v>57051</v>
      </c>
      <c r="F21" s="11">
        <v>52761</v>
      </c>
    </row>
    <row r="22" spans="1:6" ht="15">
      <c r="A22" t="s">
        <v>677</v>
      </c>
      <c r="C22" s="11">
        <v>20336</v>
      </c>
      <c r="F22" s="11">
        <v>16790</v>
      </c>
    </row>
    <row r="23" spans="1:6" ht="15">
      <c r="A23" t="s">
        <v>678</v>
      </c>
      <c r="C23" s="11">
        <v>1839</v>
      </c>
      <c r="F23" s="11">
        <v>779</v>
      </c>
    </row>
    <row r="24" spans="2:7" ht="15">
      <c r="B24" s="4"/>
      <c r="C24" s="4"/>
      <c r="D24" s="4"/>
      <c r="E24" s="4"/>
      <c r="F24" s="4"/>
      <c r="G24" s="4"/>
    </row>
    <row r="25" ht="15">
      <c r="A25" t="s">
        <v>679</v>
      </c>
    </row>
    <row r="26" spans="1:6" ht="15">
      <c r="A26" t="s">
        <v>680</v>
      </c>
      <c r="C26" s="11">
        <v>69464</v>
      </c>
      <c r="F26" s="11">
        <v>61279</v>
      </c>
    </row>
    <row r="27" spans="1:6" ht="15">
      <c r="A27" t="s">
        <v>625</v>
      </c>
      <c r="C27" s="11">
        <v>13806</v>
      </c>
      <c r="F27" s="11">
        <v>15471</v>
      </c>
    </row>
    <row r="28" spans="1:6" ht="15">
      <c r="A28" t="s">
        <v>681</v>
      </c>
      <c r="C28" s="11">
        <v>795</v>
      </c>
      <c r="F28" s="11">
        <v>1100</v>
      </c>
    </row>
    <row r="29" spans="1:6" ht="15">
      <c r="A29" t="s">
        <v>16</v>
      </c>
      <c r="C29" s="11">
        <v>8961</v>
      </c>
      <c r="F29" s="11">
        <v>10853</v>
      </c>
    </row>
    <row r="30" spans="2:7" ht="15">
      <c r="B30" s="4"/>
      <c r="C30" s="4"/>
      <c r="D30" s="4"/>
      <c r="E30" s="4"/>
      <c r="F30" s="4"/>
      <c r="G30" s="4"/>
    </row>
    <row r="31" spans="1:6" ht="15">
      <c r="A31" t="s">
        <v>682</v>
      </c>
      <c r="C31" t="s">
        <v>32</v>
      </c>
      <c r="F31" s="11">
        <v>437</v>
      </c>
    </row>
    <row r="33" spans="2:7" ht="15">
      <c r="B33" s="4"/>
      <c r="C33" s="4"/>
      <c r="D33" s="4"/>
      <c r="E33" s="4"/>
      <c r="F33" s="4"/>
      <c r="G33" s="4"/>
    </row>
    <row r="34" spans="1:6" ht="15">
      <c r="A34" t="s">
        <v>683</v>
      </c>
      <c r="C34" s="11">
        <v>1326526</v>
      </c>
      <c r="F34" s="11">
        <v>1293572</v>
      </c>
    </row>
    <row r="35" spans="1:6" ht="15">
      <c r="A35" t="s">
        <v>684</v>
      </c>
      <c r="C35" s="14">
        <v>-329154</v>
      </c>
      <c r="F35" s="14">
        <v>-278672</v>
      </c>
    </row>
    <row r="37" spans="1:6" ht="15">
      <c r="A37" t="s">
        <v>685</v>
      </c>
      <c r="C37" s="11">
        <v>997372</v>
      </c>
      <c r="F37" s="11">
        <v>1014900</v>
      </c>
    </row>
  </sheetData>
  <sheetProtection selectLockedCells="1" selectUnlockedCells="1"/>
  <mergeCells count="11">
    <mergeCell ref="A2:F2"/>
    <mergeCell ref="C5:F5"/>
    <mergeCell ref="C7:F7"/>
    <mergeCell ref="B18:D18"/>
    <mergeCell ref="E18:G18"/>
    <mergeCell ref="B24:D24"/>
    <mergeCell ref="E24:G24"/>
    <mergeCell ref="B30:D30"/>
    <mergeCell ref="E30:G30"/>
    <mergeCell ref="B33:D33"/>
    <mergeCell ref="E33: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7:9" ht="39.75" customHeight="1">
      <c r="G5" s="2" t="s">
        <v>1028</v>
      </c>
      <c r="H5" s="2"/>
      <c r="I5" s="2"/>
    </row>
    <row r="6" spans="1:9" ht="39.75" customHeight="1">
      <c r="A6" s="3" t="s">
        <v>687</v>
      </c>
      <c r="C6" s="3" t="s">
        <v>688</v>
      </c>
      <c r="E6" s="3" t="s">
        <v>689</v>
      </c>
      <c r="G6" s="9" t="s">
        <v>8</v>
      </c>
      <c r="I6" s="9" t="s">
        <v>7</v>
      </c>
    </row>
    <row r="7" spans="1:9" ht="15">
      <c r="A7" t="s">
        <v>690</v>
      </c>
      <c r="C7" t="s">
        <v>691</v>
      </c>
      <c r="E7" t="s">
        <v>692</v>
      </c>
      <c r="G7" s="11">
        <v>12</v>
      </c>
      <c r="I7" s="11">
        <v>13</v>
      </c>
    </row>
    <row r="8" spans="1:9" ht="15">
      <c r="A8" t="s">
        <v>703</v>
      </c>
      <c r="C8" t="s">
        <v>691</v>
      </c>
      <c r="E8" t="s">
        <v>696</v>
      </c>
      <c r="G8" s="11">
        <v>1</v>
      </c>
      <c r="I8" s="11">
        <v>0</v>
      </c>
    </row>
    <row r="9" spans="1:9" ht="15">
      <c r="A9" t="s">
        <v>693</v>
      </c>
      <c r="C9" t="s">
        <v>694</v>
      </c>
      <c r="E9" t="s">
        <v>692</v>
      </c>
      <c r="G9" s="11">
        <v>3</v>
      </c>
      <c r="I9" s="11">
        <v>3</v>
      </c>
    </row>
    <row r="10" spans="1:9" ht="15">
      <c r="A10" t="s">
        <v>693</v>
      </c>
      <c r="C10" t="s">
        <v>695</v>
      </c>
      <c r="E10" t="s">
        <v>696</v>
      </c>
      <c r="G10" s="11">
        <v>5</v>
      </c>
      <c r="I10" s="11">
        <v>5</v>
      </c>
    </row>
    <row r="11" spans="1:9" ht="15">
      <c r="A11" t="s">
        <v>697</v>
      </c>
      <c r="C11" t="s">
        <v>698</v>
      </c>
      <c r="E11" t="s">
        <v>692</v>
      </c>
      <c r="G11" s="11">
        <v>1</v>
      </c>
      <c r="I11" s="11">
        <v>1</v>
      </c>
    </row>
    <row r="12" spans="1:9" ht="15">
      <c r="A12" t="s">
        <v>614</v>
      </c>
      <c r="C12" s="11">
        <v>200</v>
      </c>
      <c r="E12" t="s">
        <v>692</v>
      </c>
      <c r="G12" s="11">
        <v>4</v>
      </c>
      <c r="I12" s="11">
        <v>4</v>
      </c>
    </row>
    <row r="13" spans="1:9" ht="15">
      <c r="A13" t="s">
        <v>699</v>
      </c>
      <c r="C13" t="s">
        <v>700</v>
      </c>
      <c r="E13" t="s">
        <v>696</v>
      </c>
      <c r="G13" s="11">
        <v>1</v>
      </c>
      <c r="I13" s="11">
        <v>1</v>
      </c>
    </row>
    <row r="14" spans="1:9" ht="15">
      <c r="A14" t="s">
        <v>699</v>
      </c>
      <c r="C14" t="s">
        <v>701</v>
      </c>
      <c r="E14" t="s">
        <v>696</v>
      </c>
      <c r="G14" s="11">
        <v>1</v>
      </c>
      <c r="I14" s="11">
        <v>1</v>
      </c>
    </row>
    <row r="16" spans="1:9" ht="15">
      <c r="A16" s="1" t="s">
        <v>702</v>
      </c>
      <c r="B16" s="1"/>
      <c r="C16" s="1"/>
      <c r="D16" s="1"/>
      <c r="E16" s="1"/>
      <c r="G16" s="11">
        <v>28</v>
      </c>
      <c r="I16" s="11">
        <v>28</v>
      </c>
    </row>
  </sheetData>
  <sheetProtection selectLockedCells="1" selectUnlockedCells="1"/>
  <mergeCells count="3">
    <mergeCell ref="A2:F2"/>
    <mergeCell ref="G5:I5"/>
    <mergeCell ref="A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7:9" ht="39.75" customHeight="1">
      <c r="G3" s="2" t="s">
        <v>1028</v>
      </c>
      <c r="H3" s="2"/>
      <c r="I3" s="2"/>
    </row>
    <row r="4" spans="1:9" ht="39.75" customHeight="1">
      <c r="A4" s="3" t="s">
        <v>687</v>
      </c>
      <c r="C4" s="3" t="s">
        <v>688</v>
      </c>
      <c r="E4" s="3" t="s">
        <v>689</v>
      </c>
      <c r="G4" s="9" t="s">
        <v>8</v>
      </c>
      <c r="I4" s="9" t="s">
        <v>7</v>
      </c>
    </row>
    <row r="5" spans="1:9" ht="15">
      <c r="A5" t="s">
        <v>693</v>
      </c>
      <c r="C5" t="s">
        <v>694</v>
      </c>
      <c r="E5" t="s">
        <v>692</v>
      </c>
      <c r="G5" s="11">
        <v>9</v>
      </c>
      <c r="I5" s="11">
        <v>7</v>
      </c>
    </row>
    <row r="6" spans="1:9" ht="15">
      <c r="A6" t="s">
        <v>693</v>
      </c>
      <c r="C6" t="s">
        <v>695</v>
      </c>
      <c r="E6" t="s">
        <v>696</v>
      </c>
      <c r="G6" s="11">
        <v>1</v>
      </c>
      <c r="I6" s="11">
        <v>1</v>
      </c>
    </row>
    <row r="7" spans="1:9" ht="15">
      <c r="A7" t="s">
        <v>703</v>
      </c>
      <c r="C7" t="s">
        <v>691</v>
      </c>
      <c r="E7" t="s">
        <v>692</v>
      </c>
      <c r="G7" s="11">
        <v>6</v>
      </c>
      <c r="I7" s="11">
        <v>7</v>
      </c>
    </row>
    <row r="8" spans="1:9" ht="15">
      <c r="A8" t="s">
        <v>704</v>
      </c>
      <c r="C8" s="11">
        <v>100</v>
      </c>
      <c r="E8" t="s">
        <v>692</v>
      </c>
      <c r="G8" s="11">
        <v>2</v>
      </c>
      <c r="I8" t="s">
        <v>32</v>
      </c>
    </row>
    <row r="9" spans="1:9" ht="15">
      <c r="A9" t="s">
        <v>705</v>
      </c>
      <c r="C9" s="11">
        <v>200</v>
      </c>
      <c r="E9" t="s">
        <v>692</v>
      </c>
      <c r="G9" s="11">
        <v>10</v>
      </c>
      <c r="I9" s="11">
        <v>10</v>
      </c>
    </row>
    <row r="10" spans="1:9" ht="15">
      <c r="A10" t="s">
        <v>706</v>
      </c>
      <c r="C10" s="11">
        <v>300</v>
      </c>
      <c r="E10" t="s">
        <v>692</v>
      </c>
      <c r="G10" s="11">
        <v>4</v>
      </c>
      <c r="I10" s="11">
        <v>4</v>
      </c>
    </row>
    <row r="12" spans="1:9" ht="15">
      <c r="A12" s="1" t="s">
        <v>708</v>
      </c>
      <c r="B12" s="1"/>
      <c r="C12" s="1"/>
      <c r="D12" s="1"/>
      <c r="E12" s="1"/>
      <c r="G12" s="11">
        <v>32</v>
      </c>
      <c r="I12" s="11">
        <v>29</v>
      </c>
    </row>
    <row r="14" spans="1:9" ht="15">
      <c r="A14" s="1" t="s">
        <v>709</v>
      </c>
      <c r="B14" s="1"/>
      <c r="C14" s="1"/>
      <c r="D14" s="1"/>
      <c r="E14" s="1"/>
      <c r="G14" s="11">
        <v>60</v>
      </c>
      <c r="I14" s="11">
        <v>57</v>
      </c>
    </row>
  </sheetData>
  <sheetProtection selectLockedCells="1" selectUnlockedCells="1"/>
  <mergeCells count="3">
    <mergeCell ref="G3:I3"/>
    <mergeCell ref="A12:E12"/>
    <mergeCell ref="A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2" t="s">
        <v>1067</v>
      </c>
      <c r="B2" s="2"/>
      <c r="C2" s="2"/>
      <c r="D2" s="2"/>
      <c r="E2" s="2"/>
      <c r="F2" s="2"/>
    </row>
    <row r="5" spans="5:7" ht="39.75" customHeight="1">
      <c r="E5" s="2" t="s">
        <v>1028</v>
      </c>
      <c r="F5" s="2"/>
      <c r="G5" s="2"/>
    </row>
    <row r="6" spans="1:7" ht="39.75" customHeight="1">
      <c r="A6" s="3" t="s">
        <v>715</v>
      </c>
      <c r="C6" s="3" t="s">
        <v>798</v>
      </c>
      <c r="E6" s="9" t="s">
        <v>8</v>
      </c>
      <c r="G6" s="9" t="s">
        <v>7</v>
      </c>
    </row>
    <row r="7" spans="5:7" ht="15">
      <c r="E7" s="1" t="s">
        <v>484</v>
      </c>
      <c r="F7" s="1"/>
      <c r="G7" s="1"/>
    </row>
    <row r="8" spans="1:7" ht="15">
      <c r="A8" t="s">
        <v>822</v>
      </c>
      <c r="C8" t="s">
        <v>803</v>
      </c>
      <c r="E8" s="11">
        <v>189</v>
      </c>
      <c r="G8" s="11">
        <v>189</v>
      </c>
    </row>
    <row r="9" spans="1:7" ht="15">
      <c r="A9" t="s">
        <v>802</v>
      </c>
      <c r="C9" t="s">
        <v>803</v>
      </c>
      <c r="E9" s="11">
        <v>16</v>
      </c>
      <c r="G9" s="11">
        <v>6</v>
      </c>
    </row>
    <row r="10" spans="1:7" ht="15">
      <c r="A10" t="s">
        <v>757</v>
      </c>
      <c r="C10" t="s">
        <v>799</v>
      </c>
      <c r="E10" t="s">
        <v>32</v>
      </c>
      <c r="G10" s="11">
        <v>22</v>
      </c>
    </row>
    <row r="11" spans="1:7" ht="15">
      <c r="A11" t="s">
        <v>800</v>
      </c>
      <c r="C11" t="s">
        <v>799</v>
      </c>
      <c r="E11" s="11">
        <v>1202</v>
      </c>
      <c r="G11" s="11">
        <v>1561</v>
      </c>
    </row>
    <row r="12" spans="1:7" ht="15">
      <c r="A12" t="s">
        <v>718</v>
      </c>
      <c r="C12" t="s">
        <v>799</v>
      </c>
      <c r="E12" s="11">
        <v>311</v>
      </c>
      <c r="G12" s="11">
        <v>56</v>
      </c>
    </row>
    <row r="13" spans="1:7" ht="39.75" customHeight="1">
      <c r="A13" s="10" t="s">
        <v>1068</v>
      </c>
      <c r="C13" t="s">
        <v>799</v>
      </c>
      <c r="E13" t="s">
        <v>32</v>
      </c>
      <c r="G13" s="11">
        <v>320</v>
      </c>
    </row>
    <row r="14" spans="1:7" ht="15">
      <c r="A14" t="s">
        <v>1069</v>
      </c>
      <c r="C14" t="s">
        <v>799</v>
      </c>
      <c r="E14" t="s">
        <v>32</v>
      </c>
      <c r="G14" s="11">
        <v>12</v>
      </c>
    </row>
    <row r="16" spans="1:7" ht="15">
      <c r="A16" s="4" t="s">
        <v>95</v>
      </c>
      <c r="B16" s="4"/>
      <c r="C16" s="4"/>
      <c r="E16" s="11">
        <v>1718</v>
      </c>
      <c r="G16" s="11">
        <v>2166</v>
      </c>
    </row>
  </sheetData>
  <sheetProtection selectLockedCells="1" selectUnlockedCells="1"/>
  <mergeCells count="4">
    <mergeCell ref="A2:F2"/>
    <mergeCell ref="E5:G5"/>
    <mergeCell ref="E7:G7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5:7" ht="39.75" customHeight="1">
      <c r="E5" s="2" t="s">
        <v>1028</v>
      </c>
      <c r="F5" s="2"/>
      <c r="G5" s="2"/>
    </row>
    <row r="6" spans="1:7" ht="39.75" customHeight="1">
      <c r="A6" s="3" t="s">
        <v>715</v>
      </c>
      <c r="C6" s="3" t="s">
        <v>798</v>
      </c>
      <c r="E6" s="9" t="s">
        <v>8</v>
      </c>
      <c r="G6" s="9" t="s">
        <v>7</v>
      </c>
    </row>
    <row r="7" spans="5:7" ht="15">
      <c r="E7" s="1" t="s">
        <v>484</v>
      </c>
      <c r="F7" s="1"/>
      <c r="G7" s="1"/>
    </row>
    <row r="8" spans="1:7" ht="15">
      <c r="A8" t="s">
        <v>757</v>
      </c>
      <c r="C8" t="s">
        <v>799</v>
      </c>
      <c r="E8" s="11">
        <v>343</v>
      </c>
      <c r="G8" t="s">
        <v>32</v>
      </c>
    </row>
    <row r="9" spans="1:7" ht="15">
      <c r="A9" t="s">
        <v>800</v>
      </c>
      <c r="C9" t="s">
        <v>799</v>
      </c>
      <c r="E9" t="s">
        <v>32</v>
      </c>
      <c r="G9" s="11">
        <v>462</v>
      </c>
    </row>
    <row r="11" spans="1:7" ht="15">
      <c r="A11" s="4" t="s">
        <v>95</v>
      </c>
      <c r="B11" s="4"/>
      <c r="C11" s="4"/>
      <c r="E11" s="11">
        <v>343</v>
      </c>
      <c r="G11" s="11">
        <v>462</v>
      </c>
    </row>
  </sheetData>
  <sheetProtection selectLockedCells="1" selectUnlockedCells="1"/>
  <mergeCells count="4">
    <mergeCell ref="A2:F2"/>
    <mergeCell ref="E5:G5"/>
    <mergeCell ref="E7:G7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spans="5:7" ht="39.75" customHeight="1">
      <c r="E5" s="2" t="s">
        <v>1028</v>
      </c>
      <c r="F5" s="2"/>
      <c r="G5" s="2"/>
    </row>
    <row r="6" spans="1:7" ht="39.75" customHeight="1">
      <c r="A6" s="3" t="s">
        <v>715</v>
      </c>
      <c r="C6" s="3" t="s">
        <v>798</v>
      </c>
      <c r="E6" s="9" t="s">
        <v>8</v>
      </c>
      <c r="G6" s="9" t="s">
        <v>7</v>
      </c>
    </row>
    <row r="7" spans="5:7" ht="15">
      <c r="E7" s="1" t="s">
        <v>631</v>
      </c>
      <c r="F7" s="1"/>
      <c r="G7" s="1"/>
    </row>
    <row r="8" spans="1:7" ht="15">
      <c r="A8" t="s">
        <v>802</v>
      </c>
      <c r="C8" t="s">
        <v>803</v>
      </c>
      <c r="E8" s="11">
        <v>468</v>
      </c>
      <c r="G8" s="11">
        <v>594</v>
      </c>
    </row>
    <row r="9" spans="1:7" ht="15">
      <c r="A9" t="s">
        <v>724</v>
      </c>
      <c r="C9" t="s">
        <v>799</v>
      </c>
      <c r="E9" s="11">
        <v>445</v>
      </c>
      <c r="G9" s="11">
        <v>570</v>
      </c>
    </row>
    <row r="10" spans="1:7" ht="15">
      <c r="A10" t="s">
        <v>800</v>
      </c>
      <c r="C10" t="s">
        <v>799</v>
      </c>
      <c r="E10" s="11">
        <v>8</v>
      </c>
      <c r="G10" t="s">
        <v>32</v>
      </c>
    </row>
    <row r="12" spans="5:7" ht="15">
      <c r="E12" s="11">
        <v>921</v>
      </c>
      <c r="G12" s="11">
        <v>1164</v>
      </c>
    </row>
  </sheetData>
  <sheetProtection selectLockedCells="1" selectUnlockedCells="1"/>
  <mergeCells count="3">
    <mergeCell ref="A2:F2"/>
    <mergeCell ref="E5:G5"/>
    <mergeCell ref="E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2" t="s">
        <v>1071</v>
      </c>
      <c r="B2" s="2"/>
      <c r="C2" s="2"/>
      <c r="D2" s="2"/>
      <c r="E2" s="2"/>
      <c r="F2" s="2"/>
    </row>
    <row r="5" spans="7:11" ht="39.75" customHeight="1">
      <c r="G5" s="2" t="s">
        <v>806</v>
      </c>
      <c r="H5" s="2"/>
      <c r="I5" s="2"/>
      <c r="J5" s="2"/>
      <c r="K5" s="2"/>
    </row>
    <row r="6" spans="1:11" ht="39.75" customHeight="1">
      <c r="A6" s="3" t="s">
        <v>715</v>
      </c>
      <c r="C6" s="3" t="s">
        <v>798</v>
      </c>
      <c r="E6" s="3" t="s">
        <v>805</v>
      </c>
      <c r="G6" s="9" t="s">
        <v>8</v>
      </c>
      <c r="I6" s="9" t="s">
        <v>7</v>
      </c>
      <c r="K6" s="9" t="s">
        <v>6</v>
      </c>
    </row>
    <row r="7" spans="7:11" ht="15">
      <c r="G7" s="1" t="s">
        <v>484</v>
      </c>
      <c r="H7" s="1"/>
      <c r="I7" s="1"/>
      <c r="J7" s="1"/>
      <c r="K7" s="1"/>
    </row>
    <row r="8" spans="1:11" ht="15">
      <c r="A8" t="s">
        <v>807</v>
      </c>
      <c r="C8" t="s">
        <v>803</v>
      </c>
      <c r="E8" t="s">
        <v>1072</v>
      </c>
      <c r="G8" t="s">
        <v>32</v>
      </c>
      <c r="I8" t="s">
        <v>32</v>
      </c>
      <c r="K8" s="11">
        <v>1528</v>
      </c>
    </row>
    <row r="9" spans="2:11" ht="1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>
      <c r="A10" t="s">
        <v>800</v>
      </c>
      <c r="C10" t="s">
        <v>799</v>
      </c>
      <c r="E10" t="s">
        <v>1073</v>
      </c>
      <c r="G10" s="11">
        <v>5300</v>
      </c>
      <c r="I10" s="11">
        <v>5278</v>
      </c>
      <c r="K10" s="11">
        <v>4551</v>
      </c>
    </row>
    <row r="11" spans="5:11" ht="15">
      <c r="E11" t="s">
        <v>1074</v>
      </c>
      <c r="G11" s="11">
        <v>4692</v>
      </c>
      <c r="I11" s="11">
        <v>7322</v>
      </c>
      <c r="K11" s="11">
        <v>5396</v>
      </c>
    </row>
    <row r="12" spans="5:11" ht="15">
      <c r="E12" t="s">
        <v>1075</v>
      </c>
      <c r="G12" s="11">
        <v>275</v>
      </c>
      <c r="I12" s="11">
        <v>1348</v>
      </c>
      <c r="K12" t="s">
        <v>32</v>
      </c>
    </row>
    <row r="13" spans="5:11" ht="15">
      <c r="E13" t="s">
        <v>1076</v>
      </c>
      <c r="G13" s="11">
        <v>2736</v>
      </c>
      <c r="I13" s="11">
        <v>1358</v>
      </c>
      <c r="K13" s="11">
        <v>1434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t="s">
        <v>721</v>
      </c>
      <c r="C15" t="s">
        <v>799</v>
      </c>
      <c r="E15" t="s">
        <v>1073</v>
      </c>
      <c r="G15" t="s">
        <v>32</v>
      </c>
      <c r="I15" t="s">
        <v>32</v>
      </c>
      <c r="K15" s="11">
        <v>6050</v>
      </c>
    </row>
    <row r="16" spans="5:11" ht="15">
      <c r="E16" t="s">
        <v>1074</v>
      </c>
      <c r="G16" t="s">
        <v>32</v>
      </c>
      <c r="I16" t="s">
        <v>32</v>
      </c>
      <c r="K16" s="11">
        <v>3777</v>
      </c>
    </row>
    <row r="17" spans="2:11" ht="1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>
      <c r="A18" t="s">
        <v>828</v>
      </c>
      <c r="C18" t="s">
        <v>803</v>
      </c>
      <c r="E18" t="s">
        <v>829</v>
      </c>
      <c r="G18" s="11">
        <v>7270</v>
      </c>
      <c r="I18" t="s">
        <v>32</v>
      </c>
      <c r="K18" t="s">
        <v>32</v>
      </c>
    </row>
  </sheetData>
  <sheetProtection selectLockedCells="1" selectUnlockedCells="1"/>
  <mergeCells count="18">
    <mergeCell ref="A2:F2"/>
    <mergeCell ref="G5:K5"/>
    <mergeCell ref="G7:K7"/>
    <mergeCell ref="B9:C9"/>
    <mergeCell ref="D9:E9"/>
    <mergeCell ref="F9:G9"/>
    <mergeCell ref="H9:I9"/>
    <mergeCell ref="J9:K9"/>
    <mergeCell ref="B14:C14"/>
    <mergeCell ref="D14:E14"/>
    <mergeCell ref="F14:G14"/>
    <mergeCell ref="H14:I14"/>
    <mergeCell ref="J14:K14"/>
    <mergeCell ref="B17:C17"/>
    <mergeCell ref="D17:E17"/>
    <mergeCell ref="F17:G17"/>
    <mergeCell ref="H17:I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2019-12-07T13:10:51Z</dcterms:created>
  <dcterms:modified xsi:type="dcterms:W3CDTF">2019-12-07T13:10:51Z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